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activeTab="0"/>
  </bookViews>
  <sheets>
    <sheet name="BLACK MALLEABLE" sheetId="1" r:id="rId1"/>
    <sheet name="GALVANIZED MALLEABLE" sheetId="2" r:id="rId2"/>
    <sheet name="300 lb MALLEABLE" sheetId="3" r:id="rId3"/>
  </sheets>
  <definedNames/>
  <calcPr fullCalcOnLoad="1"/>
</workbook>
</file>

<file path=xl/sharedStrings.xml><?xml version="1.0" encoding="utf-8"?>
<sst xmlns="http://schemas.openxmlformats.org/spreadsheetml/2006/main" count="1773" uniqueCount="1736">
  <si>
    <t>1 1/2" X 1/2" ELBOW, RDCG 90 DEG GALVANIZED MALLEABLE IRON</t>
  </si>
  <si>
    <t>1 1/2" X 3/4" ELBOW, RDCG 90 DEG GALVANIZED MALLEABLE IRON</t>
  </si>
  <si>
    <t>1 1/2" X 1" ELBOW, RDCG 90 DEG GALVANIZED MALLEABLE IRON</t>
  </si>
  <si>
    <t>1 1/2" X 1 1/4" ELBOW, RDCG 90 DEG GALVANIZED MALLEABLE IRON</t>
  </si>
  <si>
    <t>2" X 1/2" ELBOW, RDCG 90 DEG GALVANIZED MALLEABLE IRON</t>
  </si>
  <si>
    <t>2" X 3/4" ELBOW, RDCG 90 DEG GALVANIZED MALLEABLE IRON</t>
  </si>
  <si>
    <t>2" X 1"  ELBOW, RDCG 90 DEG GALVANIZED MALLEABLE IRON</t>
  </si>
  <si>
    <t>2" X 1 1/4" ELBOW, RDCG 90 DEG GALVANIZED MALLEABLE IRON</t>
  </si>
  <si>
    <t>2" X 1 1/2" ELBOW, RDCG 90 DEG GALVANIZED MALLEABLE IRON</t>
  </si>
  <si>
    <t>2 1/2" X 1" ELBOW, RDCG 90 DEG GALVANIZED MALLEABLE IRON</t>
  </si>
  <si>
    <t>2 1/2" X 1 1/2" ELBOW, RDCG 90 DEG GALVANIZED MALLEABLE IRON</t>
  </si>
  <si>
    <t>2 1/2" X 2" ELBOW, RDCG 90 DEG GALVANIZED MALLEABLE IRON</t>
  </si>
  <si>
    <t>3" X 1 1/2" ELBOW, RDCG 90 DEG GALVANIZED MALLEABLE IRON</t>
  </si>
  <si>
    <t>3" X 2" ELBOW, RDCG 90 DEG GALVANIZED MALLEABLE IRON</t>
  </si>
  <si>
    <t>3" X 2 1/2" ELBOW, RDCG 90 DEG GALVANIZED MALLEABLE IRON</t>
  </si>
  <si>
    <t>4" X 2" ELBOW, RDCG 90 DEG GALVANIZED MALLEABLE IRON</t>
  </si>
  <si>
    <t>4" X 3" ELBOW, RDCG 90 DEG GALVANIZED MALLEABLE IRON</t>
  </si>
  <si>
    <t>1/8" ELBOW, 45 DEG GALVANIZED MALLEABLE IRON</t>
  </si>
  <si>
    <t>1/4" ELBOW, 45 DEG GALVANIZED MALLEABLE IRON</t>
  </si>
  <si>
    <t>3/8" ELBOW, 45 DEG GALVANIZED MALLEABLE IRON</t>
  </si>
  <si>
    <t>1/2" ELBOW, 45 DEG GALVANIZED MALLEABLE IRON</t>
  </si>
  <si>
    <t>3/4" ELBOW, 45 DEG GALVANIZED MALLEABLE IRON</t>
  </si>
  <si>
    <t>1" ELBOW, 45 DEG GALVANIZED MALLEABLE IRON</t>
  </si>
  <si>
    <t>1 1/4" ELBOW, 45 DEG GALVANIZED MALLEABLE IRON</t>
  </si>
  <si>
    <t>1 1/2" ELBOW, 45 DEG GALVANIZED MALLEABLE IRON</t>
  </si>
  <si>
    <t>2" ELBOW, 45 DEG GALVANIZED MALLEABLE IRON</t>
  </si>
  <si>
    <t>2 1/2" ELBOW, 45 DEG GALVANIZED MALLEABLE IRON</t>
  </si>
  <si>
    <t>3" ELBOW, 45 DEG GALVANIZED MALLEABLE IRON</t>
  </si>
  <si>
    <t>4" ELBOW, 45 DEG GALVANIZED MALLEABLE IRON</t>
  </si>
  <si>
    <t>5" ELBOW, 45 DEG GALVANIZED MALLEABLE IRON</t>
  </si>
  <si>
    <t>6" ELBOW, 45 DEG GALVANIZED MALLEABLE IRON</t>
  </si>
  <si>
    <t>1/8" ELBOW, STREET 45 DEG GALVANIZED MALLEABLE IRON</t>
  </si>
  <si>
    <t>1/4" ELBOW, STREET 45 DEG GALVANIZED MALLEABLE IRON</t>
  </si>
  <si>
    <t>3/8" ELBOW, STREET 45 DEG GALVANIZED MALLEABLE IRON</t>
  </si>
  <si>
    <t>1/2" ELBOW, STREET 45 DEG GALVANIZED MALLEABLE IRON</t>
  </si>
  <si>
    <t>3/4" ELBOW, STREET 45 DEG GALVANIZED MALLEABLE IRON</t>
  </si>
  <si>
    <t>1" ELBOW, STREET 45 DEG GALVANIZED MALLEABLE IRON</t>
  </si>
  <si>
    <t>1 1/4" ELBOW, STREET 45 DEG GALVANIZED MALLEABLE IRON</t>
  </si>
  <si>
    <t>1 1/2" ELBOW, STREET 45 DEG GALVANIZED MALLEABLE IRON</t>
  </si>
  <si>
    <t>2" ELBOW, STREET 45 DEG GALVANIZED MALLEABLE IRON</t>
  </si>
  <si>
    <t>1/8" ELBOW, STREET 90 DEG GALVANIZED MALLEABLE IRON</t>
  </si>
  <si>
    <t>1/4" ELBOW, STREET 90 DEG GALVANIZED MALLEABLE IRON</t>
  </si>
  <si>
    <t>3/8" ELBOW, STREET 90 DEG GALVANIZED MALLEABLE IRON</t>
  </si>
  <si>
    <t>1/2" ELBOW, STREET 90 DEG GALVANIZED MALLEABLE IRON</t>
  </si>
  <si>
    <t>3/4" ELBOW, STREET 90 DEG GALVANIZED MALLEABLE IRON</t>
  </si>
  <si>
    <t>1" ELBOW, STREET 90 DEG GALVANIZED MALLEABLE IRON</t>
  </si>
  <si>
    <t>1 1/4" ELBOW, STREET 90 DEG GALVANIZED MALLEABLE IRON</t>
  </si>
  <si>
    <t>1 1/2" ELBOW, STREET 90 DEG GALVANIZED MALLEABLE IRON</t>
  </si>
  <si>
    <t>2" ELBOW, STREET 90 DEG GALVANIZED MALLEABLE IRON</t>
  </si>
  <si>
    <t>2 1/2" ELBOW, STREET 90 DEG GALVANIZED MALLEABLE IRON</t>
  </si>
  <si>
    <t>3" ELBOW, STREET 90 DEG GALVANIZED MALLEABLE IRON</t>
  </si>
  <si>
    <t>4" ELBOW, STREET 90 DEG GALVANIZED MALLEABLE IRON</t>
  </si>
  <si>
    <t>6" ELBOW, STREET 90 DEG GALVANIZED MALLEABLE IRON</t>
  </si>
  <si>
    <t>1/8" TEE, GALVANIZED MALLEABLE IRON</t>
  </si>
  <si>
    <t>1/4" TEE, GALVANIZED MALLEABLE IRON</t>
  </si>
  <si>
    <t>3/8" TEE, GALVANIZED MALLEABLE IRON</t>
  </si>
  <si>
    <t>1/2" TEE, GALVANIZED MALLEABLE IRON</t>
  </si>
  <si>
    <t>3/4" TEE, GALVANIZED MALLEABLE IRON</t>
  </si>
  <si>
    <t>1" TEE, GALVANIZED MALLEABLE IRON</t>
  </si>
  <si>
    <t>1 1/4" TEE, GALVANIZED MALLEABLE IRON</t>
  </si>
  <si>
    <t>1 1/2" TEE, GALVANIZED MALLEABLE IRON</t>
  </si>
  <si>
    <t>2" TEE, GALVANIZED MALLEABLE IRON</t>
  </si>
  <si>
    <t>2 1/2" TEE, GALVANIZED MALLEABLE IRON</t>
  </si>
  <si>
    <t>3" TEE, GALVANIZED MALLEABLE IRON</t>
  </si>
  <si>
    <t>4" TEE, GALVANIZED MALLEABLE IRON</t>
  </si>
  <si>
    <t>5" TEE, GALVANIZED MALLEABLE IRON</t>
  </si>
  <si>
    <t>6" TEE, GALVANIZED MALLEABLE IRON</t>
  </si>
  <si>
    <t>1/4" X 1/4" X 1/8" TEE, RDCG GALVANIZED MALLEABLE IRON</t>
  </si>
  <si>
    <t>3/8" X 1/4" X 1/4" TEE, RDCG GALVANIZED MALLEABLE IRON</t>
  </si>
  <si>
    <t>3/8" X 3/8" X 1/4" TEE, RDCG GALVANIZED MALLEABLE IRON</t>
  </si>
  <si>
    <t>1/2" X 3/8" X 3/8" TEE, RDCG GALVANIZED MALLEABLE IRON</t>
  </si>
  <si>
    <t>1/2" X 1/2" X 1/4" TEE, RDCG GALVANIZED MALLEABLE IRON</t>
  </si>
  <si>
    <t>1/2" X 1/2" X 3/8" TEE, RDCG GALVANIZED MALLEABLE IRON</t>
  </si>
  <si>
    <t>1/2" X 1/2" X 3/4" TEE, RDCG GALVANIZED MALLEABLE IRON</t>
  </si>
  <si>
    <t>1/2" X 1/2" X 1" TEE, RDCG GALVANIZED MALLEABLE IRON</t>
  </si>
  <si>
    <t>3/4" X 1/2" X 1/2" TEE, RDCG GALVANIZED MALLEABLE IRON</t>
  </si>
  <si>
    <t>3/4" X 1/2" X 3/4" TEE, RDCG GALVANIZED MALLEABLE IRON</t>
  </si>
  <si>
    <t>3/4" X 3/4" X 1/4" TEE, RDCG GALVANIZED MALLEABLE IRON</t>
  </si>
  <si>
    <t>3/4" X 3/4" X 3/8" TEE, RDCG GALVANIZED MALLEABLE IRON</t>
  </si>
  <si>
    <t>3/4" X 3/4" X 1/2" TEE, RDCG GALVANIZED MALLEABLE IRON</t>
  </si>
  <si>
    <t>3/4" X 3/4" X 1" TEE, RDCG GALVANIZED MALLEABLE IRON</t>
  </si>
  <si>
    <t>1" X 1/2" X 1/2" TEE, RDCG GALVANIZED MALLEABLE IRON</t>
  </si>
  <si>
    <t>1" X 1/2" X 3/4" TEE, RDCG GALVANIZED MALLEABLE IRON</t>
  </si>
  <si>
    <t>1" X 3/4" X 1/2" TEE, RDCG GALVANIZED MALLEABLE IRON</t>
  </si>
  <si>
    <t>1" X 3/4" X 3/4" TEE, RDCG GALVANIZED MALLEABLE IRON</t>
  </si>
  <si>
    <t>1" X 3/4" X 1" TEE, RDCG GALVANIZED MALLEABLE IRON</t>
  </si>
  <si>
    <t>1" X 1" X 1/4" TEE, RDCG GALVANIZED MALLEABLE IRON</t>
  </si>
  <si>
    <t>1" X 1" X 3/8" TEE, RDCG GALVANIZED MALLEABLE IRON</t>
  </si>
  <si>
    <t>1" X 1" X 1/2" TEE, RDCG GALVANIZED MALLEABLE IRON</t>
  </si>
  <si>
    <t>1" X 1" X 3/4" TEE, RDCG GALVANIZED MALLEABLE IRON</t>
  </si>
  <si>
    <t>1 1/4" X 1/2" X 1 1/4" TEE, RDCG GALVANIZED MALLEABLE IRON</t>
  </si>
  <si>
    <t>1 1/4" X 3/4" X 1/2" TEE, RDCG GALVANIZED MALLEABLE IRON</t>
  </si>
  <si>
    <t>1 1/4" X 3/4" X 3/4" TEE, RDCG GALVANIZED MALLEABLE IRON</t>
  </si>
  <si>
    <t>1 1/4" X 3/4" X 1 1/4" TEE, RDCG GALVANIZED MALLEABLE IRON</t>
  </si>
  <si>
    <t>1 1/4" X 1" X 1/2" TEE, RDCG GALVANIZED MALLEABLE IRON</t>
  </si>
  <si>
    <t>1 1/4" X 1" X 3/4" TEE, RDCG GALVANIZED MALLEABLE IRON</t>
  </si>
  <si>
    <t>1 1/4" X 1" X 1" TEE, RDCG GALVANIZED MALLEABLE IRON</t>
  </si>
  <si>
    <t>1 1/4" X 1" X 1 1/4" TEE, RDCG GALVANIZED MALLEABLE IRON</t>
  </si>
  <si>
    <t>1 1/4" X 1 1/4" X 3/8" TEE, RDCG GALVANIZED MALLEABLE IRON</t>
  </si>
  <si>
    <t>1 1/4" X 1 1/4" X 1/2" TEE, RDCG GALVANIZED MALLEABLE IRON</t>
  </si>
  <si>
    <t>1 1/4" X 1 1/4" X 3/4" TEE, RDCG GALVANIZED MALLEABLE IRON</t>
  </si>
  <si>
    <t>1 1/4" X 1 1/4" X 1" TEE, RDCG GALVANIZED MALLEABLE IRON</t>
  </si>
  <si>
    <t>1 1/2" X 3/4" X 1 1/2" TEE, RDCG GALVANIZED MALLEABLE IRON</t>
  </si>
  <si>
    <t>1 1/2" X 1" X 1/2" TEE, RDCG GALVANIZED MALLEABLE IRON</t>
  </si>
  <si>
    <t>1 1/2" X 1" X 3/4" TEE, RDCG GALVANIZED MALLEABLE IRON</t>
  </si>
  <si>
    <t>1 1/2" X 1" X 1" TEE, RDCG GALVANIZED MALLEABLE IRON</t>
  </si>
  <si>
    <t>1 1/2" X 1 1/4" X 3/4" TEE, RDCG GALVANIZED MALLEABLE IRON</t>
  </si>
  <si>
    <t>1 1/2" X 1 1/2" X 3/8" TEE, RDCG GALVANIZED MALLEABLE IRON</t>
  </si>
  <si>
    <t>1 1/2" X 1 1/2" X 1/2" TEE, RDCG GALVANIZED MALLEABLE IRON</t>
  </si>
  <si>
    <t>1 1/2" X 1 1/2" X 3/4" TEE, RDCG GALVANIZED MALLEABLE IRON</t>
  </si>
  <si>
    <t>1 1/2" X 1 1/2" X 1" TEE, RDCG GALVANIZED MALLEABLE IRON</t>
  </si>
  <si>
    <t>1 1/2" X 1 1/2" X 1 1/4" TEE, RDCG GALVANIZED MALLEABLE IRON</t>
  </si>
  <si>
    <t>2" X 1/2" X 2" TEE, RDCG GALVANIZED MALLEABLE IRON</t>
  </si>
  <si>
    <t>2" X 3/4" X 2" TEE, RDCG GALVANIZED MALLEABLE IRON</t>
  </si>
  <si>
    <t>2" X 1" X 2" TEE, RDCG GALVANIZED MALLEABLE IRON</t>
  </si>
  <si>
    <t>2" X 1 1/4" X 1 1/4" TEE, RDCG GALVANIZED MALLEABLE IRON</t>
  </si>
  <si>
    <t>2" X 1 1/2" X 1" TEE, RDCG GALVANIZED MALLEABLE IRON</t>
  </si>
  <si>
    <t>2" X 1 1/2" X 1 1/4" TEE, RDCG GALVANIZED MALLEABLE IRON</t>
  </si>
  <si>
    <t>2" X 1 1/2" X 1 1/2" TEE, RDCG GALVANIZED MALLEABLE IRON</t>
  </si>
  <si>
    <t>2" X 1 1/2" X 2" TEE, RDCG GALVANIZED MALLEABLE IRON</t>
  </si>
  <si>
    <t>2" X 2" X 1/2" TEE, RDCG GALVANIZED MALLEABLE IRON</t>
  </si>
  <si>
    <t>2" X 2" X 3/4" TEE, RDCG GALVANIZED MALLEABLE IRON</t>
  </si>
  <si>
    <t>2" X 2" X 1" TEE, RDCG GALVANIZED MALLEABLE IRON</t>
  </si>
  <si>
    <t>2" X 2" X 1 1/4" TEE, RDCG GALVANIZED MALLEABLE IRON</t>
  </si>
  <si>
    <t>2" X 2" X 1 1/2" TEE, RDCG GALVANIZED MALLEABLE IRON</t>
  </si>
  <si>
    <t>2 1/2" X 2" X 2" TEE, RDCG GALVANIZED MALLEABLE IRON</t>
  </si>
  <si>
    <t>2 1/2" X 2 1/2" X 3/4" TEE, RDCG GALVANIZED MALLEABLE IRON</t>
  </si>
  <si>
    <t>2 1/2" X 2 1/2" X 1" TEE, RDCG GALVANIZED MALLEABLE IRON</t>
  </si>
  <si>
    <t>2 1/2" X 2 1/2" X 1 1/4" TEE, RDCG GALVANIZED MALLEABLE IRON</t>
  </si>
  <si>
    <t>2 1/2" X 2 1/2" X 1 1/2" TEE, RDCG GALVANIZED MALLEABLE IRON</t>
  </si>
  <si>
    <t>2 1/2" X 2 1/2" X 2" TEE, RDCG GALVANIZED MALLEABLE IRON</t>
  </si>
  <si>
    <t>3" X 2" X 2" TEE, RDCG GALVANIZED MALLEABLE IRON</t>
  </si>
  <si>
    <t>3" X 3" X 1" TEE, RDCG GALVANIZED MALLEABLE IRON</t>
  </si>
  <si>
    <t>3" X 3" X 1 1/4" TEE, RDCG GALVANIZED MALLEABLE IRON</t>
  </si>
  <si>
    <t>3" X 3" X 1 1/2" TEE, RDCG GALVANIZED MALLEABLE IRON</t>
  </si>
  <si>
    <t>3" X 3" X 2" TEE, RDCG GALVANIZED MALLEABLE IRON</t>
  </si>
  <si>
    <t>3" X 3" X 2 1/2" TEE, RDCG GALVANIZED MALLEABLE IRON</t>
  </si>
  <si>
    <t>4" X 4" X 2" TEE, RDCG GALVANIZED MALLEABLE IRON</t>
  </si>
  <si>
    <t>4" X 4" X 2 1/2" TEE, RDCG GALVANIZED MALLEABLE IRON</t>
  </si>
  <si>
    <t>4" X 4" X 3" TEE, RDCG GALVANIZED MALLEABLE IRON</t>
  </si>
  <si>
    <t>1/8" CROSS, GALVANIZED MALLEABLE IRON</t>
  </si>
  <si>
    <t>1/4" CROSS, GALVANIZED MALLEABLE IRON</t>
  </si>
  <si>
    <t>3/8" CROSS, GALVANIZED MALLEABLE IRON</t>
  </si>
  <si>
    <t>1/2" CROSS, GALVANIZED MALLEABLE IRON</t>
  </si>
  <si>
    <t>3/4" CROSS, GALVANIZED MALLEABLE IRON</t>
  </si>
  <si>
    <t>1" CROSS, GALVANIZED MALLEABLE IRON</t>
  </si>
  <si>
    <t>1 1/4" CROSS, GALVANIZED MALLEABLE IRON</t>
  </si>
  <si>
    <t>1 1/2" CROSS, GALVANIZED MALLEABLE IRON</t>
  </si>
  <si>
    <t>2" CROSS, GALVANIZED MALLEABLE IRON</t>
  </si>
  <si>
    <t>2 1/2" CROSS, GALVANIZED MALLEABLE IRON</t>
  </si>
  <si>
    <t>3" CROSS, GALVANIZED MALLEABLE IRON</t>
  </si>
  <si>
    <t>4" CROSS, GALVANIZED MALLEABLE IRON</t>
  </si>
  <si>
    <t>1/8" COUPLING, GALVANIZED MALLEABLE IRON</t>
  </si>
  <si>
    <t>1/4" COUPLING, GALVANIZED MALLEABLE IRON</t>
  </si>
  <si>
    <t>3/8" COUPLING, GALVANIZED MALLEABLE IRON</t>
  </si>
  <si>
    <t>1/2" COUPLING, GALVANIZED MALLEABLE IRON</t>
  </si>
  <si>
    <t>3/4" COUPLING, GALVANIZED MALLEABLE IRON</t>
  </si>
  <si>
    <t>1" COUPLING, GALVANIZED MALLEABLE IRON</t>
  </si>
  <si>
    <t>1 1/4" COUPLING, GALVANIZED MALLEABLE IRON</t>
  </si>
  <si>
    <t>1 1/2" COUPLING, GALVANIZED MALLEABLE IRON</t>
  </si>
  <si>
    <t>2" COUPLING, GALVANIZED MALLEABLE IRON</t>
  </si>
  <si>
    <t>2 1/2" COUPLING, GALVANIZED MALLEABLE IRON</t>
  </si>
  <si>
    <t>3" COUPLING, GALVANIZED MALLEABLE IRON</t>
  </si>
  <si>
    <t>4" COUPLING, GALVANIZED MALLEABLE IRON</t>
  </si>
  <si>
    <t>5" COUPLING, GALVANIZED MALLEABLE IRON</t>
  </si>
  <si>
    <t>6" COUPLING, GALVANIZED MALLEABLE IRON</t>
  </si>
  <si>
    <t>1/4" X 1/8" COUPLING, RDCG GALVANIZED MALLEABLE IRON</t>
  </si>
  <si>
    <t>3/8" X 1/8" COUPLING, RDCG GALVANIZED MALLEABLE IRON</t>
  </si>
  <si>
    <t>3/8" X 1/4" COUPLING, RDCG GALVANIZED MALLEABLE IRON</t>
  </si>
  <si>
    <t>BOX</t>
  </si>
  <si>
    <t>QTY</t>
  </si>
  <si>
    <t>MASTER</t>
  </si>
  <si>
    <t>1/2" X 1/8" COUPLING, RDCG GALVANIZED MALLEABLE IRON</t>
  </si>
  <si>
    <t>1/2" X 1/4" COUPLING, RDCG GALVANIZED MALLEABLE IRON</t>
  </si>
  <si>
    <t>1/2" X 3/8" COUPLING, RDCG GALVANIZED MALLEABLE IRON</t>
  </si>
  <si>
    <t>3/4" X 1/8" COUPLING, RDCG GALVANIZED MALLEABLE IRON</t>
  </si>
  <si>
    <t>3/4" X 1/4" COUPLING, RDCG GALVANIZED MALLEABLE IRON</t>
  </si>
  <si>
    <t>3/4" X 3/8" COUPLING, RDCG GALVANIZED MALLEABLE IRON</t>
  </si>
  <si>
    <t>3/4" X 1/2" COUPLING, RDCG GALVANIZED MALLEABLE IRON</t>
  </si>
  <si>
    <t>1" X 1/4" COUPLING, RDCG GALVANIZED MALLEABLE IRON</t>
  </si>
  <si>
    <t>1" X 3/8" COUPLING, RDCG GALVANIZED MALLEABLE IRON</t>
  </si>
  <si>
    <t>1" X 1/2" COUPLING, RDCG GALVANIZED MALLEABLE IRON</t>
  </si>
  <si>
    <t>1" X 3/4" COUPLING, RDCG GALVANIZED MALLEABLE IRON</t>
  </si>
  <si>
    <t>1 1/4" X 3/8" COUPLING, RDCG GALVANIZED MALLEABLE IRON</t>
  </si>
  <si>
    <t>1 1/4" X 1/2" COUPLING, RDCG GALVANIZED MALLEABLE IRON</t>
  </si>
  <si>
    <t>1 1/4" X 3/4" COUPLING, RDCG GALVANIZED MALLEABLE IRON</t>
  </si>
  <si>
    <t>1 1/4" X 1" COUPLING, RDCG GALVANIZED MALLEABLE IRON</t>
  </si>
  <si>
    <t>1 1/2" X 1/2" COUPLING, RDCG GALVANIZED MALLEABLE IRON</t>
  </si>
  <si>
    <t>1 1/2" X 3/4" COUPLING, RDCG GALVANIZED MALLEABLE IRON</t>
  </si>
  <si>
    <t>1 1/2" X 1" COUPLING, RDCG GALVANIZED MALLEABLE IRON</t>
  </si>
  <si>
    <t>1 1/2" X 1 1/4" COUPLING, RDCG GALVANIZED MALLEABLE IRON</t>
  </si>
  <si>
    <t>2" X 1/2" COUPLING, RDCG GALVANIZED MALLEABLE IRON</t>
  </si>
  <si>
    <t>2 "X 3/4" COUPLING, RDCG GALVANIZED MALLEABLE IRON</t>
  </si>
  <si>
    <t>2" X 1" COUPLING, RDCG GALVANIZED MALLEABLE IRON</t>
  </si>
  <si>
    <t>2" X 1 1/4" COUPLING, RDCG GALVANIZED MALLEABLE IRON</t>
  </si>
  <si>
    <t>2" X 1 1/2" COUPLING, RDCG GALVANIZED MALLEABLE IRON</t>
  </si>
  <si>
    <t>2 1/2" X 1" COUPLING, RDCG GALVANIZED MALLEABLE IRON</t>
  </si>
  <si>
    <t>2 1/2" X 1 1/4" COUPLING, RDCG GALVANIZED MALLEABLE IRON</t>
  </si>
  <si>
    <t>2 1/2" X 1 1/2" COUPLING, RDCG GALVANIZED MALLEABLE IRON</t>
  </si>
  <si>
    <t>2 1/2" X 2" COUPLING, RDCG GALVANIZED MALLEABLE IRON</t>
  </si>
  <si>
    <t>3" X 1"   COUPLING, RDCG GALVANIZED MALLEABLE IRON</t>
  </si>
  <si>
    <t>3" X 1 1/4" COUPLING, RDCG GALVANIZED MALLEABLE IRON</t>
  </si>
  <si>
    <t>3" X 1 1/2" COUPLING, RDCG GALVANIZED MALLEABLE IRON</t>
  </si>
  <si>
    <t>3" X 2" COUPLING, RDCG GALVANIZED MALLEABLE IRON</t>
  </si>
  <si>
    <t>3" X 2 1/2" COUPLING, RDCG GALVANIZED MALLEABLE IRON</t>
  </si>
  <si>
    <t>4" X 2" COUPLING, RDCG GALVANIZED MALLEABLE IRON</t>
  </si>
  <si>
    <t>4" X 2 1/2" COUPLING, RDCG GALVANIZED MALLEABLE IRON</t>
  </si>
  <si>
    <t>4" X 3" COUPLING, RDCG GALVANIZED MALLEABLE IRON</t>
  </si>
  <si>
    <t>6" X 3" COUPLING, RDCG GALVANIZED MALLEABLE IRON</t>
  </si>
  <si>
    <t>6" X 4" COUPLING, RDCG GALVANIZED MALLEABLE IRON</t>
  </si>
  <si>
    <t>1/2" X 1/8" BUSHING, HEX GALVANIZED MALLEABLE IRON</t>
  </si>
  <si>
    <t>1/2" X 1/4" BUSHING, HEX GALVANIZED MALLEABLE IRON</t>
  </si>
  <si>
    <t>1/2" X 3/8" BUSHING, HEX GALVANIZED MALLEABLE IRON</t>
  </si>
  <si>
    <t>3/4" X 1/8" BUSHING, HEX GALVANIZED MALLEABLE IRON</t>
  </si>
  <si>
    <t>3/4" X 1/4" BUSHING, HEX GALVANIZED MALLEABLE IRON</t>
  </si>
  <si>
    <t>3/4" X 3/8" BUSHING, HEX GALVANIZED MALLEABLE IRON</t>
  </si>
  <si>
    <t>3/4" X 1/2" BUSHING, HEX GALVANIZED MALLEABLE IRON</t>
  </si>
  <si>
    <t>1" X 1/8" BUSHING, HEX GALVANIZED MALLEABLE IRON</t>
  </si>
  <si>
    <t>1" X 1/4" BUSHING, HEX GALVANIZED MALLEABLE IRON</t>
  </si>
  <si>
    <t>1" X 3/8" BUSHING, HEX GALVANIZED MALLEABLE IRON</t>
  </si>
  <si>
    <t>1" X 1/2" BUSHING, HEX GALVANIZED MALLEABLE IRON</t>
  </si>
  <si>
    <t>1" X 3/4" BUSHING, HEX GALVANIZED MALLEABLE IRON</t>
  </si>
  <si>
    <t>1 1/4" X 1/4" BUSHING, HEX GALVANIZED MALLEABLE IRON</t>
  </si>
  <si>
    <t>1 1/4" X 3/8" BUSHING, HEX GALVANIZED MALLEABLE IRON</t>
  </si>
  <si>
    <t>1 1/4" X 1/2" BUSHING, HEX GALVANIZED MALLEABLE IRON</t>
  </si>
  <si>
    <t>1 1/4" X 3/4" BUSHING, HEX GALVANIZED MALLEABLE IRON</t>
  </si>
  <si>
    <t>1 1/4" X 1" BUSHING, HEX GALVANIZED MALLEABLE IRON</t>
  </si>
  <si>
    <t>1 1/2" X 1/4" BUSHING, HEX GALVANIZED MALLEABLE IRON</t>
  </si>
  <si>
    <t>1 1/2" X 3/8" BUSHING, HEX GALVANIZED MALLEABLE IRON</t>
  </si>
  <si>
    <t>1 1/2" X 1/2" BUSHING, HEX GALVANIZED MALLEABLE IRON</t>
  </si>
  <si>
    <t>1 1/2" X 3/4" BUSHING, HEX GALVANIZED MALLEABLE IRON</t>
  </si>
  <si>
    <t>1 1/2" X 1" BUSHING, HEX GALVANIZED MALLEABLE IRON</t>
  </si>
  <si>
    <t>1490STXMIBI</t>
  </si>
  <si>
    <t>1/4" ELBOW, 90 DEG STREET BLACK 300# MALLEABLE IRON</t>
  </si>
  <si>
    <t>3890STXMIBI</t>
  </si>
  <si>
    <t>3/8" ELBOW, 90 DEG STREET BLACK 300# MALLEABLE IRON</t>
  </si>
  <si>
    <t>1290STXMIBI</t>
  </si>
  <si>
    <t>1/2" ELBOW, 90 DEG STREET BLACK 300# MALLEABLE IRON</t>
  </si>
  <si>
    <t>3490STXMIBI</t>
  </si>
  <si>
    <t>3/4" ELBOW, 90 DEG STREET BLACK 300# MALLEABLE IRON</t>
  </si>
  <si>
    <t>190STXMIBI</t>
  </si>
  <si>
    <t>1" ELBOW, 90 DEG STREET BLACK 300# MALLEABLE IRON</t>
  </si>
  <si>
    <t>11490STXMIBI</t>
  </si>
  <si>
    <t>1-1/4" ELBOW, 90 DEG STREET BLACK 300# MALLEABLE IRON</t>
  </si>
  <si>
    <t>11290STXMIBI</t>
  </si>
  <si>
    <t>1-1/2" ELBOW, 90 DEG STREET BLACK 300# MALLEABLE IRON</t>
  </si>
  <si>
    <t>290STXMIBI</t>
  </si>
  <si>
    <t>2" ELBOW, 90 DEG STREET BLACK 300# MALLEABLE IRON</t>
  </si>
  <si>
    <t>18UXMIBI</t>
  </si>
  <si>
    <t>1/8" UNION, BLACK 300# MALLEABLE IRON</t>
  </si>
  <si>
    <t>14UXMIBI</t>
  </si>
  <si>
    <t>1/4" UNION, BLACK 300# MALLEABLE IRON</t>
  </si>
  <si>
    <t>38UXMIBI</t>
  </si>
  <si>
    <t>3/8" UNION, BLACK 300# MALLEABLE IRON</t>
  </si>
  <si>
    <t>12UXMIBI</t>
  </si>
  <si>
    <t>1/2" UNION, BLACK 300# MALLEABLE IRON</t>
  </si>
  <si>
    <t>34UXMIBI</t>
  </si>
  <si>
    <t>3/4" UNION, BLACK 300# MALLEABLE IRON</t>
  </si>
  <si>
    <t>1UXMIBI</t>
  </si>
  <si>
    <t>1" UNION, BLACK 300# MALLEABLE IRON</t>
  </si>
  <si>
    <t>114UXMIBI</t>
  </si>
  <si>
    <t>1-1/4" UNION, BLACK 300# MALLEABLE IRON</t>
  </si>
  <si>
    <t>112UXMIBI</t>
  </si>
  <si>
    <t>1-1/2" UNION, BLACK 300# MALLEABLE IRON</t>
  </si>
  <si>
    <t>2UXMIBI</t>
  </si>
  <si>
    <t>2" UNION, BLACK 300# MALLEABLE IRON</t>
  </si>
  <si>
    <t>212UXMIBI</t>
  </si>
  <si>
    <t>2-1/2" UNION, BLACK 300# MALLEABLE IRON</t>
  </si>
  <si>
    <t>3UXMIBI</t>
  </si>
  <si>
    <t>3" UNION, BLACK 300# MALLEABLE IRON</t>
  </si>
  <si>
    <t>4UXMIBI</t>
  </si>
  <si>
    <t>4" UNION, BLACK 300# MALLEABLE IRON</t>
  </si>
  <si>
    <t>14CAXMIBI</t>
  </si>
  <si>
    <t>1/4" CAP, BLACK 300# MALLEABLE IRON</t>
  </si>
  <si>
    <t>38CAXMIBI</t>
  </si>
  <si>
    <t>3/8" CAP, BLACK 300# MALLEABLE IRON</t>
  </si>
  <si>
    <t>12CAXMIBI</t>
  </si>
  <si>
    <t>1/2" CAP, BLACK 300# MALLEABLE IRON</t>
  </si>
  <si>
    <t>34CAXMIBI</t>
  </si>
  <si>
    <t>3/4" CAP, BLACK 300# MALLEABLE IRON</t>
  </si>
  <si>
    <t>1CAXMIBI</t>
  </si>
  <si>
    <t>1" CAP, BLACK 300# MALLEABLE IRON</t>
  </si>
  <si>
    <t>114CAXMIBI</t>
  </si>
  <si>
    <t>1-1/4" CAP, BLACK 300# MALLEABLE IRON</t>
  </si>
  <si>
    <t>112CAXMIBI</t>
  </si>
  <si>
    <t>1-1/2" CAP, BLACK 300# MALLEABLE IRON</t>
  </si>
  <si>
    <t>2CAXMIBI</t>
  </si>
  <si>
    <t>2" CAP, BLACK 300# MALLEABLE IRON</t>
  </si>
  <si>
    <t>14TXMIBI</t>
  </si>
  <si>
    <t>1/4" TEE, BLACK 300# MALLEABLE IRON</t>
  </si>
  <si>
    <t>38TXMIBI</t>
  </si>
  <si>
    <t>3/8" TEE, BLACK 300# MALLEABLE IRON</t>
  </si>
  <si>
    <t>12TXMIBI</t>
  </si>
  <si>
    <t>1/2" TEE, BLACK 300# MALLEABLE IRON</t>
  </si>
  <si>
    <t>34TXMIBI</t>
  </si>
  <si>
    <t>3/4" TEE, BLACK 300# MALLEABLE IRON</t>
  </si>
  <si>
    <t>1TXMIBI</t>
  </si>
  <si>
    <t>1" TEE, BLACK 300# MALLEABLE IRON</t>
  </si>
  <si>
    <t>114TXMIBI</t>
  </si>
  <si>
    <t>1-1/4" TEE, BLACK 300# MALLEABLE IRON</t>
  </si>
  <si>
    <t>112TXMIBI</t>
  </si>
  <si>
    <t>1-1/2" TEE, BLACK 300# MALLEABLE IRON</t>
  </si>
  <si>
    <t>2TXMIBI</t>
  </si>
  <si>
    <t>2" TEE, BLACK 300# MALLEABLE IRON</t>
  </si>
  <si>
    <t>212TXMIBI</t>
  </si>
  <si>
    <t>2-1/2" TEE, BLACK 300# MALLEABLE IRON</t>
  </si>
  <si>
    <t>3TXMIBI</t>
  </si>
  <si>
    <t>3" TEE, BLACK 300# MALLEABLE IRON</t>
  </si>
  <si>
    <t>14CXMIBI</t>
  </si>
  <si>
    <t>1/4" COUPLING, BLACK 300# MALLEABLE IRON</t>
  </si>
  <si>
    <t>38CXMIBI</t>
  </si>
  <si>
    <t>3/8" COUPLING, BLACK 300# MALLEABLE IRON</t>
  </si>
  <si>
    <t>12CXMIBI</t>
  </si>
  <si>
    <t>1/2" COUPLING, BLACK 300# MALLEABLE IRON</t>
  </si>
  <si>
    <t>34CXMIBI</t>
  </si>
  <si>
    <t>3/4" COUPLING, BLACK 300# MALLEABLE IRON</t>
  </si>
  <si>
    <t>1CXMIBI</t>
  </si>
  <si>
    <t>1" COUPLING, BLACK 300# MALLEABLE IRON</t>
  </si>
  <si>
    <t>114CXMIBI</t>
  </si>
  <si>
    <t>1-1/4" COUPLING, BLACK 300# MALLEABLE IRON</t>
  </si>
  <si>
    <t>112CXMIBI</t>
  </si>
  <si>
    <t>1-1/2" COUPLING, BLACK 300# MALLEABLE IRON</t>
  </si>
  <si>
    <t>2CXMIBI</t>
  </si>
  <si>
    <t>2" COUPLING, BLACK 300# MALLEABLE IRON</t>
  </si>
  <si>
    <t>212CXMIBI</t>
  </si>
  <si>
    <t>2-1/2" COUPLING, BLACK 300# MALLEABLE IRON</t>
  </si>
  <si>
    <t>3CXMIBI</t>
  </si>
  <si>
    <t>3" COUPLING, BLACK 300# MALLEABLE IRON</t>
  </si>
  <si>
    <t>34X12TXMIBI</t>
  </si>
  <si>
    <t>3/4 X 1/2 TEE, BLACK 300# MALLEABLE IRON</t>
  </si>
  <si>
    <t>1X12TXMIBI</t>
  </si>
  <si>
    <t>1 X 1/2 TEE, BLACK 300# MALLEABLE IRON</t>
  </si>
  <si>
    <t>1X34TXMIBI</t>
  </si>
  <si>
    <t>1 X 3/4 TEE, BLACK 300# MALLEABLE IRON</t>
  </si>
  <si>
    <t>114X34TXMIBI</t>
  </si>
  <si>
    <t>1-1/4 X 3/4 TEE, BLACK 300# MALLEABLE IRON</t>
  </si>
  <si>
    <t>114X1TXMIBI</t>
  </si>
  <si>
    <t>1-1/4 X 1 TEE, BLACK 300# MALLEABLE IRON</t>
  </si>
  <si>
    <t>112X1TXMIBI</t>
  </si>
  <si>
    <t>1-1/2 X 1 TEE, BLACK 300# MALLEABLE IRON</t>
  </si>
  <si>
    <t>112X114TXMIBI</t>
  </si>
  <si>
    <t>1-1/2 X 1-1/4 TEE, BLACK 300# MALLEABLE IRON</t>
  </si>
  <si>
    <t>2X114TXMIBI</t>
  </si>
  <si>
    <t>2 X 1-1/4 TEE, BLACK 300# MALLEABLE IRON</t>
  </si>
  <si>
    <t>2X112TXMIBI</t>
  </si>
  <si>
    <t>2 X 1-1/2 TEE, BLACK 300# MALLEABLE IRON</t>
  </si>
  <si>
    <t>12X14CXMIBI</t>
  </si>
  <si>
    <t>1/2 X 1/4 COUPLING, BLACK 300# MALLEABLE IRON</t>
  </si>
  <si>
    <t>12X38CXMIBI</t>
  </si>
  <si>
    <t>1/2 X 3/8 COUPLING, BLACK 300# MALLEABLE IRON</t>
  </si>
  <si>
    <t>34X38CXMIBI</t>
  </si>
  <si>
    <t>3/4 X 3/8 COUPLING, BLACK 300# MALLEABLE IRON</t>
  </si>
  <si>
    <t>34X12CXMIBI</t>
  </si>
  <si>
    <t>3/4 X 1/2 COUPLING, BLACK 300# MALLEABLE IRON</t>
  </si>
  <si>
    <t>1X12CXMIBI</t>
  </si>
  <si>
    <t>1 X 1/2 COUPLING, BLACK 300# MALLEABLE IRON</t>
  </si>
  <si>
    <t>1X34CXMIBI</t>
  </si>
  <si>
    <t>1 X 3/4 COUPLING, BLACK 300# MALLEABLE IRON</t>
  </si>
  <si>
    <t>114X12CXMIBI</t>
  </si>
  <si>
    <t>1-1/4 X 1/2 COUPLING, BLACK 300# MALLEABLE IRON</t>
  </si>
  <si>
    <t>114X34CXMIBI</t>
  </si>
  <si>
    <t>1-1/4 X 3/4 COUPLING, BLACK 300# MALLEABLE IRON</t>
  </si>
  <si>
    <t>114X1 CXMIBI</t>
  </si>
  <si>
    <t>1-1/4 X 1 COUPLING, BLACK 300# MALLEABLE IRON</t>
  </si>
  <si>
    <t>112X12CXMIBI</t>
  </si>
  <si>
    <t>1-1/2 X 1/2 COUPLING, BLACK 300# MALLEABLE IRON</t>
  </si>
  <si>
    <t>112X34CXMIBI</t>
  </si>
  <si>
    <t>1-1/2 X 3/4 COUPLING, BLACK 300# MALLEABLE IRON</t>
  </si>
  <si>
    <t>112X1 CXMIBI</t>
  </si>
  <si>
    <t>1-1/2 X 1  COUPLING, BLACK 300# MALLEABLE IRON</t>
  </si>
  <si>
    <t>112X114CXMIBI</t>
  </si>
  <si>
    <t>1-1/2 X 1-1/4 COUPLING, BLACK 300# MALLEABLE IRON</t>
  </si>
  <si>
    <t>2X12CXMIBI</t>
  </si>
  <si>
    <t>2 X 1/2 COUPLING, BLACK 300# MALLEABLE IRON</t>
  </si>
  <si>
    <t>2X34CXMIBI</t>
  </si>
  <si>
    <t>2 X 3/4 COUPLING, BLACK 300# MALLEABLE IRON</t>
  </si>
  <si>
    <t>2X1 CXMIBI</t>
  </si>
  <si>
    <t>2 X 1  COUPLING, BLACK 300# MALLEABLE IRON</t>
  </si>
  <si>
    <t>2X114CXMIBI</t>
  </si>
  <si>
    <t>2 X 1-1/4 COUPLING, BLACK 300# MALLEABLE IRON</t>
  </si>
  <si>
    <t>2X112CXMIBI</t>
  </si>
  <si>
    <t>2 X 1-1/2 COUPLING, BLACK 300# MALLEABLE IRON</t>
  </si>
  <si>
    <t>212X2CXMIBI</t>
  </si>
  <si>
    <t>2-1/2 X 2 COUPLING, BLACK 300# MALLEABLE IRON</t>
  </si>
  <si>
    <t>1 1/2" X 1 1/4" BUSHING, HEX GALVANIZED MALLEABLE IRON</t>
  </si>
  <si>
    <t>2" X 3/8" BUSHING, HEX GALVANIZED MALLEABLE IRON</t>
  </si>
  <si>
    <t>2" X 1/2" BUSHING, HEX GALVANIZED MALLEABLE IRON</t>
  </si>
  <si>
    <t>2" X 3/4" BUSHING, HEX GALVANIZED MALLEABLE IRON</t>
  </si>
  <si>
    <t>2" X 1" BUSHING, HEX GALVANIZED MALLEABLE IRON</t>
  </si>
  <si>
    <t>2" X 1 1/4" BUSHING, HEX GALVANIZED MALLEABLE IRON</t>
  </si>
  <si>
    <t>2" X 1 1/2" BUSHING, HEX GALVANIZED MALLEABLE IRON</t>
  </si>
  <si>
    <t>2 1/2" X 1/2" BUSHING, HEX GALVANIZED MALLEABLE IRON</t>
  </si>
  <si>
    <t>2 1/2" X 3/4" BUSHING, HEX GALVANIZED MALLEABLE IRON</t>
  </si>
  <si>
    <t>2 1/2" X 1" BUSHING, HEX GALVANIZED MALLEABLE IRON</t>
  </si>
  <si>
    <t>2 1/2" X 1 1/4" BUSHING, HEX GALVANIZED MALLEABLE IRON</t>
  </si>
  <si>
    <t>2 1/2" X 1 1/2" BUSHING, HEX GALVANIZED MALLEABLE IRON</t>
  </si>
  <si>
    <t>2 1/2" X 2" BUSHING, HEX GALVANIZED MALLEABLE IRON</t>
  </si>
  <si>
    <t>3" X 3/4" BUSHING, HEX GALVANIZED MALLEABLE IRON</t>
  </si>
  <si>
    <t>3" X 1"   BUSHING, HEX GALVANIZED MALLEABLE IRON</t>
  </si>
  <si>
    <t>3" X 1 1/4" BUSHING, HEX GALVANIZED MALLEABLE IRON</t>
  </si>
  <si>
    <t>3" X 1 1/2" BUSHING, HEX GALVANIZED MALLEABLE IRON</t>
  </si>
  <si>
    <t>3" X 2" BUSHING, HEX GALVANIZED MALLEABLE IRON</t>
  </si>
  <si>
    <t>3" X 2 1/2" BUSHING, HEX GALVANIZED MALLEABLE IRON</t>
  </si>
  <si>
    <t>3 1/2" X 1 1/2" BUSHING, HEX GALVANIZED MALLEABLE IRON</t>
  </si>
  <si>
    <t>3 1/2" X 2" BUSHING, HEX GALVANIZED MALLEABLE IRON</t>
  </si>
  <si>
    <t>3 1/2" X 3" BUSHING, HEX GALVANIZED MALLEABLE IRON</t>
  </si>
  <si>
    <t>4" X 3/4" BUSHING, HEX GALVANIZED MALLEABLE IRON</t>
  </si>
  <si>
    <t>4" X 1" BUSHING, HEX GALVANIZED MALLEABLE IRON</t>
  </si>
  <si>
    <t>4" X 1 1/4" BUSHING, HEX GALVANIZED MALLEABLE IRON</t>
  </si>
  <si>
    <t>4" X 1 1/2" BUSHING, HEX GALVANIZED MALLEABLE IRON</t>
  </si>
  <si>
    <t>4" X 2" BUSHING, HEX GALVANIZED MALLEABLE IRON</t>
  </si>
  <si>
    <t>4" X 2 1/2" BUSHING, HEX GALVANIZED MALLEABLE IRON</t>
  </si>
  <si>
    <t>4" X 3" BUSHING, HEX GALVANIZED MALLEABLE IRON</t>
  </si>
  <si>
    <t>4" X 3 1/2" BUSHING, HEX GALVANIZED MALLEABLE IRON</t>
  </si>
  <si>
    <t>6" X 3" BUSHING, HEX GALVANIZED MALLEABLE IRON</t>
  </si>
  <si>
    <t>6" X 4" BUSHING, HEX GALVANIZED MALLEABLE IRON</t>
  </si>
  <si>
    <t>1/8" CAP, GALVANIZED MALLEABLE IRON</t>
  </si>
  <si>
    <t>1/4" CAP, GALVANIZED MALLEABLE IRON</t>
  </si>
  <si>
    <t>3/8" CAP, GALVANIZED MALLEABLE IRON</t>
  </si>
  <si>
    <t>1/2" CAP, GALVANIZED MALLEABLE IRON</t>
  </si>
  <si>
    <t>3/4" CAP, GALVANIZED MALLEABLE IRON</t>
  </si>
  <si>
    <t>1" CAP, GALVANIZED MALLEABLE IRON</t>
  </si>
  <si>
    <t>1 1/4" CAP, GALVANIZED MALLEABLE IRON</t>
  </si>
  <si>
    <t>1 1/2" CAP, GALVANIZED MALLEABLE IRON</t>
  </si>
  <si>
    <t>2" CAP, GALVANIZED MALLEABLE IRON</t>
  </si>
  <si>
    <t>2 1/2" CAP, GALVANIZED MALLEABLE IRON</t>
  </si>
  <si>
    <t>3" CAP, GALVANIZED MALLEABLE IRON</t>
  </si>
  <si>
    <t>4" CAP, GALVANIZED MALLEABLE IRON</t>
  </si>
  <si>
    <t>5" CAP, GALVANIZED MALLEABLE IRON</t>
  </si>
  <si>
    <t>6" CAP, GALVANIZED MALLEABLE IRON</t>
  </si>
  <si>
    <t>1" PLUG, SQ HEAD GALVANIZED MALLEABLE IRON</t>
  </si>
  <si>
    <t>1 1/4" PLUG, SQ HEAD GALVANIZED MALLEABLE IRON</t>
  </si>
  <si>
    <t>1 1/2" PLUG, SQ HEAD GALVANIZED MALLEABLE IRON</t>
  </si>
  <si>
    <t>2" PLUG, SQ HEAD GALVANIZED MALLEABLE IRON</t>
  </si>
  <si>
    <t>2 1/2" PLUG, SQ HEAD GALVANIZED MALLEABLE IRON</t>
  </si>
  <si>
    <t>3" PLUG, SQ HEAD GALVANIZED MALLEABLE IRON</t>
  </si>
  <si>
    <t>4" PLUG, SQ HEAD GALVANIZED MALLEABLE IRON</t>
  </si>
  <si>
    <t>5" PLUG, SQ HEAD GALVANIZED MALLEABLE IRON</t>
  </si>
  <si>
    <t>6" PLUG, SQ HEAD GALVANIZED MALLEABLE IRON</t>
  </si>
  <si>
    <t>1/8" UNION, OCTAGON GALVANIZED MALLEABLE IRON</t>
  </si>
  <si>
    <t>1/4" UNION, OCTAGON GALVANIZED MALLEABLE IRON</t>
  </si>
  <si>
    <t>3/8" UNION, OCTAGON GALVANIZED MALLEABLE IRON</t>
  </si>
  <si>
    <t>1/2" UNION, OCTAGON GALVANIZED MALLEABLE IRON</t>
  </si>
  <si>
    <t>3/4" UNION, OCTAGON GALVANIZED MALLEABLE IRON</t>
  </si>
  <si>
    <t>1" UNION, OCTAGON GALVANIZED MALLEABLE IRON</t>
  </si>
  <si>
    <t>1 1/4" UNION, OCTAGON GALVANIZED MALLEABLE IRON</t>
  </si>
  <si>
    <t>1 1/2" UNION, OCTAGON GALVANIZED MALLEABLE IRON</t>
  </si>
  <si>
    <t>2" UNION, OCTAGON GALVANIZED MALLEABLE IRON</t>
  </si>
  <si>
    <t>2 1/2" UNION, OCTAGON GALVANIZED MALLEABLE IRON</t>
  </si>
  <si>
    <t>3" UNION, OCTAGON GALVANIZED MALLEABLE IRON</t>
  </si>
  <si>
    <t>4" UNION, OCTAGON GALVANIZED MALLEABLE IRON</t>
  </si>
  <si>
    <t>1/2" LOCKNUT, GALVANIZED MALLEABLE IRON</t>
  </si>
  <si>
    <t>3/4" LOCKNUT, GALVANIZED MALLEABLE IRON</t>
  </si>
  <si>
    <t>1" LOCKNUT, GALVANIZED MALLEABLE IRON</t>
  </si>
  <si>
    <t>1 1/4" LOCKNUT, GALVANIZED MALLEABLE IRON</t>
  </si>
  <si>
    <t>1 1/2" LOCKNUT, GALVANIZED MALLEABLE IRON</t>
  </si>
  <si>
    <t>2" LOCKNUT, GALVANIZED MALLEABLE IRON</t>
  </si>
  <si>
    <t>1/2" FLANGE, FLOOR GALVANIZED MALLEABLE IRON</t>
  </si>
  <si>
    <t>3/4" FLANGE, FLOOR GALVANIZED MALLEABLE IRON</t>
  </si>
  <si>
    <t>1" FLANGE, FLOOR GALVANIZED MALLEABLE IRON</t>
  </si>
  <si>
    <t>1 1/4" FLANGE, FLOOR GALVANIZED MALLEABLE IRON</t>
  </si>
  <si>
    <t>1 1/2" FLANGE, FLOOR GALVANIZED MALLEABLE IRON</t>
  </si>
  <si>
    <t>2" FLANGE, FLOOR GALVANIZED MALLEABLE IRON</t>
  </si>
  <si>
    <t>1890MIGIX</t>
  </si>
  <si>
    <t>1490MIGIX</t>
  </si>
  <si>
    <t>3890MIGIX</t>
  </si>
  <si>
    <t>1290MIGIX</t>
  </si>
  <si>
    <t>3490MIGIX</t>
  </si>
  <si>
    <t>190MIGIX</t>
  </si>
  <si>
    <t>11490MIGIX</t>
  </si>
  <si>
    <t>11290MIGIX</t>
  </si>
  <si>
    <t>290MIGIX</t>
  </si>
  <si>
    <t>21290MIGIX</t>
  </si>
  <si>
    <t>390MIGIX</t>
  </si>
  <si>
    <t>490MIGIX</t>
  </si>
  <si>
    <t>590MIGIX</t>
  </si>
  <si>
    <t>690MIGIX</t>
  </si>
  <si>
    <t>14X1890MIGIX</t>
  </si>
  <si>
    <t>12X1490MIGIX</t>
  </si>
  <si>
    <t>34X1490MIGIX</t>
  </si>
  <si>
    <t>34X3890MIGIX</t>
  </si>
  <si>
    <t>34X1290MIGIX</t>
  </si>
  <si>
    <t>1X1290MIGIX</t>
  </si>
  <si>
    <t>1X3490MIGIX</t>
  </si>
  <si>
    <t>114X12 90MIGIX</t>
  </si>
  <si>
    <t>114X3490MIGIX</t>
  </si>
  <si>
    <t>114X190MIGIX</t>
  </si>
  <si>
    <t>112X1290MIGIX</t>
  </si>
  <si>
    <t>112X190MIGIX</t>
  </si>
  <si>
    <t>2X190MIGIX</t>
  </si>
  <si>
    <t>2X11290MIGIX</t>
  </si>
  <si>
    <t>212X190MIGIX</t>
  </si>
  <si>
    <t>212X11290MIGIX</t>
  </si>
  <si>
    <t>212X290MIGIX</t>
  </si>
  <si>
    <t>3X11290MIGIX</t>
  </si>
  <si>
    <t>3X21290MIGIX</t>
  </si>
  <si>
    <t>4X290MIGIX</t>
  </si>
  <si>
    <t>4X390MIGIX</t>
  </si>
  <si>
    <t>1845MIGIX</t>
  </si>
  <si>
    <t>1445MIGIX</t>
  </si>
  <si>
    <t>3845MIGIX</t>
  </si>
  <si>
    <t>1245MIGIX</t>
  </si>
  <si>
    <t>3445MIGIX</t>
  </si>
  <si>
    <t>145MIGIX</t>
  </si>
  <si>
    <t>11445MIGIX</t>
  </si>
  <si>
    <t>11245MIGIX</t>
  </si>
  <si>
    <t>245MIGIX</t>
  </si>
  <si>
    <t>21245MIGIX</t>
  </si>
  <si>
    <t>345MIGIX</t>
  </si>
  <si>
    <t>445MIGIX</t>
  </si>
  <si>
    <t>545MIGIX</t>
  </si>
  <si>
    <t>645MIGIX</t>
  </si>
  <si>
    <t>1845STMIGIX</t>
  </si>
  <si>
    <t>1445STMIGIX</t>
  </si>
  <si>
    <t>3845STMIGIX</t>
  </si>
  <si>
    <t>1245STMIGIX</t>
  </si>
  <si>
    <t>3445STMIGIX</t>
  </si>
  <si>
    <t>145STMIGIX</t>
  </si>
  <si>
    <t>11445STMIGIX</t>
  </si>
  <si>
    <t>11245STMIGIX</t>
  </si>
  <si>
    <t>245STMIGIX</t>
  </si>
  <si>
    <t>1890STMIGIX</t>
  </si>
  <si>
    <t>1490STMIGIX</t>
  </si>
  <si>
    <t>3890STMIGIX</t>
  </si>
  <si>
    <t>1290STMIGIX</t>
  </si>
  <si>
    <t>3490STMIGIX</t>
  </si>
  <si>
    <t>190STMIGIX</t>
  </si>
  <si>
    <t>11490STMIGIX</t>
  </si>
  <si>
    <t>11290STMIGIX</t>
  </si>
  <si>
    <t>290STMIGIX</t>
  </si>
  <si>
    <t>21290STMIGIX</t>
  </si>
  <si>
    <t>390STMIGIX</t>
  </si>
  <si>
    <t>490STMIGIX</t>
  </si>
  <si>
    <t>690STMIGIX</t>
  </si>
  <si>
    <t>18TMIGIX</t>
  </si>
  <si>
    <t>14TMIGIX</t>
  </si>
  <si>
    <t>38TMIGIX</t>
  </si>
  <si>
    <t>12TMIGIX</t>
  </si>
  <si>
    <t>34TMIGIX</t>
  </si>
  <si>
    <t>1TMIGIX</t>
  </si>
  <si>
    <t>114TMIGIX</t>
  </si>
  <si>
    <t>112TMIGIX</t>
  </si>
  <si>
    <t>2TMIGIX</t>
  </si>
  <si>
    <t>212TMIGIX</t>
  </si>
  <si>
    <t>3TMIGIX</t>
  </si>
  <si>
    <t>4TMIGIX</t>
  </si>
  <si>
    <t>5TMIGIX</t>
  </si>
  <si>
    <t>6TMIGIX</t>
  </si>
  <si>
    <t>14X14X18TMIGIX</t>
  </si>
  <si>
    <t>38X14X14TMIGIX</t>
  </si>
  <si>
    <t>38X38X14TMIGIX</t>
  </si>
  <si>
    <t>12X38X38TMIGIX</t>
  </si>
  <si>
    <t>12X12X14TMIGIX</t>
  </si>
  <si>
    <t>12X12X38TMIGIX</t>
  </si>
  <si>
    <t>12X12X34TMIGIX</t>
  </si>
  <si>
    <t>12X12X1TMIGIX</t>
  </si>
  <si>
    <t>34X12X12TMIGIX</t>
  </si>
  <si>
    <t>34X12X34TMIGIX</t>
  </si>
  <si>
    <t>34X34X14TMIGIX</t>
  </si>
  <si>
    <t>34X34X38TMIGIX</t>
  </si>
  <si>
    <t>34X34X12TMIGIX</t>
  </si>
  <si>
    <t>34X34X1TMIGIX</t>
  </si>
  <si>
    <t>1X12X12TMIGIX</t>
  </si>
  <si>
    <t>1X12X34TMIGIX</t>
  </si>
  <si>
    <t>1X34X12TMIGIX</t>
  </si>
  <si>
    <t>1X34X34TMIGIX</t>
  </si>
  <si>
    <t>1X1X14TMIGIX</t>
  </si>
  <si>
    <t>1X1X38TMIGIX</t>
  </si>
  <si>
    <t>1X1X12TMIGIX</t>
  </si>
  <si>
    <t>1X1X34TMIGIX</t>
  </si>
  <si>
    <t>114X12X114TMIGIX</t>
  </si>
  <si>
    <t>114X34X12TMIGIX</t>
  </si>
  <si>
    <t>114X34X34TMIGIX</t>
  </si>
  <si>
    <t>114X34X114TMIGIX</t>
  </si>
  <si>
    <t>114X1X12TMIGIX</t>
  </si>
  <si>
    <t>114X1X34TMIGIX</t>
  </si>
  <si>
    <t>114X1X114TMIGIX</t>
  </si>
  <si>
    <t>114X114X38TMIGIX</t>
  </si>
  <si>
    <t>114X114X12TMIGIX</t>
  </si>
  <si>
    <t>114X114X34TMIGIX</t>
  </si>
  <si>
    <t>112X34X112TMIGIX</t>
  </si>
  <si>
    <t>112X1X12TMIGIX</t>
  </si>
  <si>
    <t>112X1X34TMIGIX</t>
  </si>
  <si>
    <t>112X114X34TMIGIX</t>
  </si>
  <si>
    <t>112X112X38TMIGIX</t>
  </si>
  <si>
    <t>112X112X12TMIGIX</t>
  </si>
  <si>
    <t>112X112X34TMIGIX</t>
  </si>
  <si>
    <t>112X112X114TMIGIX</t>
  </si>
  <si>
    <t>2X12X2TMIGIX</t>
  </si>
  <si>
    <t>2X34X2TMIGIX</t>
  </si>
  <si>
    <t>2X1X2TMIGIX</t>
  </si>
  <si>
    <t>2X114X114TMIGIX</t>
  </si>
  <si>
    <t>2X112X1TMIGIX</t>
  </si>
  <si>
    <t>2X112X114TMIGIX</t>
  </si>
  <si>
    <t>2X112X112TMIGIX</t>
  </si>
  <si>
    <t>2X112X2TMIGIX</t>
  </si>
  <si>
    <t>21290MIBIX</t>
  </si>
  <si>
    <t>390MIBIX</t>
  </si>
  <si>
    <t>490MIBIX</t>
  </si>
  <si>
    <t>590MIBIX</t>
  </si>
  <si>
    <t>690MIBIX</t>
  </si>
  <si>
    <t>14X1890MIBIX</t>
  </si>
  <si>
    <t>38X1490MIBIX</t>
  </si>
  <si>
    <t>12X1490MIBIX</t>
  </si>
  <si>
    <t>12X3890MIBIX</t>
  </si>
  <si>
    <t>34X1490MIBIX</t>
  </si>
  <si>
    <t>34X3890MIBIX</t>
  </si>
  <si>
    <t>34X1290MIBIX</t>
  </si>
  <si>
    <t>1X1290MIBIX</t>
  </si>
  <si>
    <t>1X3490MIBIX</t>
  </si>
  <si>
    <t>114X1290MIBIX</t>
  </si>
  <si>
    <t>114X3490MIBIX</t>
  </si>
  <si>
    <t>112X1290MIBIX</t>
  </si>
  <si>
    <t>112X3490MIBIX</t>
  </si>
  <si>
    <t>112X11490MIBIX</t>
  </si>
  <si>
    <t>2X1290MIBIX</t>
  </si>
  <si>
    <t>2X3490MIBIX</t>
  </si>
  <si>
    <t>2X190MIBIX</t>
  </si>
  <si>
    <t>2X11490MIBIX</t>
  </si>
  <si>
    <t>2X11290MIBIX</t>
  </si>
  <si>
    <t>212X190MIBIX</t>
  </si>
  <si>
    <t>212X11290MIBIX</t>
  </si>
  <si>
    <t>212X290MIBIX</t>
  </si>
  <si>
    <t>3X11290MIBIX</t>
  </si>
  <si>
    <t>3X290MIBIX</t>
  </si>
  <si>
    <t>3X21290MIBIX</t>
  </si>
  <si>
    <t>4X290MIBIX</t>
  </si>
  <si>
    <t>4X390MIBIX</t>
  </si>
  <si>
    <t>114X190MIBIX</t>
  </si>
  <si>
    <t>112X190MIBIX</t>
  </si>
  <si>
    <t>1X34X1TMIBIX</t>
  </si>
  <si>
    <t>114X114X1TMIBIX</t>
  </si>
  <si>
    <t>2X2X1TMIBIX</t>
  </si>
  <si>
    <t>2X2X12TMIGIX</t>
  </si>
  <si>
    <t>2X2X34TMIGIX</t>
  </si>
  <si>
    <t>2X2X114TMIGIX</t>
  </si>
  <si>
    <t>2X2X112TMIGIX</t>
  </si>
  <si>
    <t>212X2X2TMIGIX</t>
  </si>
  <si>
    <t>212X212X34TMIGIX</t>
  </si>
  <si>
    <t>212X212X1TMIGIX</t>
  </si>
  <si>
    <t>212X212X114TMIGIX</t>
  </si>
  <si>
    <t>212X212X112TMIGIX</t>
  </si>
  <si>
    <t>212X212X2TMIGIX</t>
  </si>
  <si>
    <t>3X2X2TMIGIX</t>
  </si>
  <si>
    <t>3X3X1TMIGIX</t>
  </si>
  <si>
    <t>3X3X114TMIGIX</t>
  </si>
  <si>
    <t>3X3X112TMIGIX</t>
  </si>
  <si>
    <t>3X3X2TMIGIX</t>
  </si>
  <si>
    <t>3X3X212TMIGIX</t>
  </si>
  <si>
    <t>4X4X2TMIGIX</t>
  </si>
  <si>
    <t>4X4X212TMIGIX</t>
  </si>
  <si>
    <t>4X4X3TMIGIX</t>
  </si>
  <si>
    <t>18CRMIGIX</t>
  </si>
  <si>
    <t>14CRMIGIX</t>
  </si>
  <si>
    <t>12CRMIGIX</t>
  </si>
  <si>
    <t>34CRMIGIX</t>
  </si>
  <si>
    <t>1CRMIGIX</t>
  </si>
  <si>
    <t>114CRMIGIX</t>
  </si>
  <si>
    <t>112CRMIGIX</t>
  </si>
  <si>
    <t>2CRMIGIX</t>
  </si>
  <si>
    <t>212CRMIGIX</t>
  </si>
  <si>
    <t>3CRMIGIX</t>
  </si>
  <si>
    <t>4CRMIGIX</t>
  </si>
  <si>
    <t>18CMIGIX</t>
  </si>
  <si>
    <t>14CMIGIX</t>
  </si>
  <si>
    <t>12CMIGIX</t>
  </si>
  <si>
    <t>34CMIGIX</t>
  </si>
  <si>
    <t>1CMIGIX</t>
  </si>
  <si>
    <t>114CMIGIX</t>
  </si>
  <si>
    <t>112CMIGIX</t>
  </si>
  <si>
    <t>2CMIGIX</t>
  </si>
  <si>
    <t>212CMIGIX</t>
  </si>
  <si>
    <t>3CMIGIX</t>
  </si>
  <si>
    <t>4CMIGIX</t>
  </si>
  <si>
    <t>5CMIGIX</t>
  </si>
  <si>
    <t>6CMIGIX</t>
  </si>
  <si>
    <t>14X18CMIGIX</t>
  </si>
  <si>
    <t>38X18CMIGIX</t>
  </si>
  <si>
    <t>12X18CMIGIX</t>
  </si>
  <si>
    <t>12X14CMIGIX</t>
  </si>
  <si>
    <t>34X18CMIGIX</t>
  </si>
  <si>
    <t>34X14CMIGIX</t>
  </si>
  <si>
    <t>34X38CMIGIX</t>
  </si>
  <si>
    <t>34X12CMIGIX</t>
  </si>
  <si>
    <t>1X14CMIGIX</t>
  </si>
  <si>
    <t>1X38CMIGIX</t>
  </si>
  <si>
    <t>1X12CMIGIX</t>
  </si>
  <si>
    <t>1X34CMIGIX</t>
  </si>
  <si>
    <t>114X38CMIGIX</t>
  </si>
  <si>
    <t>114X12X114CMIGIX</t>
  </si>
  <si>
    <t>114X34CMIGIX</t>
  </si>
  <si>
    <t>114X1CMIGIX</t>
  </si>
  <si>
    <t>112X12CMIGIX</t>
  </si>
  <si>
    <t>112X1CMIGIX</t>
  </si>
  <si>
    <t>2X1CMIGIX</t>
  </si>
  <si>
    <t>2X112CMIGIX</t>
  </si>
  <si>
    <t>212X1CMIGIX</t>
  </si>
  <si>
    <t>212X114CMIGIX</t>
  </si>
  <si>
    <t>212X112CMIGIX</t>
  </si>
  <si>
    <t>212X2CMIGIX</t>
  </si>
  <si>
    <t>3X1CMIGIX</t>
  </si>
  <si>
    <t>3X114CMIGIX</t>
  </si>
  <si>
    <t>3X112CMIGIX</t>
  </si>
  <si>
    <t>3X212CMIGIX</t>
  </si>
  <si>
    <t>4X2CMIGIX</t>
  </si>
  <si>
    <t>4X212CMIGIX</t>
  </si>
  <si>
    <t>4X3CMIGIX</t>
  </si>
  <si>
    <t>6X3CMIGIX</t>
  </si>
  <si>
    <t>6X4CMIGIX</t>
  </si>
  <si>
    <t>12X18HBMIGIX</t>
  </si>
  <si>
    <t>12X14HBMIGIX</t>
  </si>
  <si>
    <t>34X18HBMIGIX</t>
  </si>
  <si>
    <t>34X14HBMIGIX</t>
  </si>
  <si>
    <t>34X38HBMIGIX</t>
  </si>
  <si>
    <t>34X12HBMIGIX</t>
  </si>
  <si>
    <t>1X18HBMIGIX</t>
  </si>
  <si>
    <t>1X14HBMIGIX</t>
  </si>
  <si>
    <t>1X38HBMIGIX</t>
  </si>
  <si>
    <t>1X12HBMIGIX</t>
  </si>
  <si>
    <t>1X34HBMIGIX</t>
  </si>
  <si>
    <t>114X14HBMIGIX</t>
  </si>
  <si>
    <t>114X38HBMIGIX</t>
  </si>
  <si>
    <t>114X34HBMIGIX</t>
  </si>
  <si>
    <t>114X1HBMIGIX</t>
  </si>
  <si>
    <t>112X14HBMIGIX</t>
  </si>
  <si>
    <t>112X38HBMIGIX</t>
  </si>
  <si>
    <t>112X12HBMIGIX</t>
  </si>
  <si>
    <t>112X1HBMIGIX</t>
  </si>
  <si>
    <t>2X38HBMIGIX</t>
  </si>
  <si>
    <t>2X1HBMIGIX</t>
  </si>
  <si>
    <t>2X112HBMIGIX</t>
  </si>
  <si>
    <t>212X12HBMIGIX</t>
  </si>
  <si>
    <t>212X34HBMIGIX</t>
  </si>
  <si>
    <t>212X1HBMIGIX</t>
  </si>
  <si>
    <t>212X114HBMIGIX</t>
  </si>
  <si>
    <t>212X112HBMIGIX</t>
  </si>
  <si>
    <t>212X2HBMIGIX</t>
  </si>
  <si>
    <t>3X34HBMIGIX</t>
  </si>
  <si>
    <t>3X1HBMIGIX</t>
  </si>
  <si>
    <t>3X114HBMIGIX</t>
  </si>
  <si>
    <t>3X112HBMIGIX</t>
  </si>
  <si>
    <t>3X2HBMIGIX</t>
  </si>
  <si>
    <t>3X212HBMIGIX</t>
  </si>
  <si>
    <t>312X112HBMIGIX</t>
  </si>
  <si>
    <t>312X2HBMIGIX</t>
  </si>
  <si>
    <t>312X3HBMIGIX</t>
  </si>
  <si>
    <t>4X34HBMIGIX</t>
  </si>
  <si>
    <t>4X1HBMIGIX</t>
  </si>
  <si>
    <t>4X114HBMIGIX</t>
  </si>
  <si>
    <t>4X112HBMIGIX</t>
  </si>
  <si>
    <t>4X2HBMIGIX</t>
  </si>
  <si>
    <t>4X212HBMIGIX</t>
  </si>
  <si>
    <t>4X3HBMIGIX</t>
  </si>
  <si>
    <t>4X35HBMIGIX</t>
  </si>
  <si>
    <t>6X3HBMIGIX</t>
  </si>
  <si>
    <t>6X4HBMIGIX</t>
  </si>
  <si>
    <t>18CAMIGIX</t>
  </si>
  <si>
    <t>14CAMIGIX</t>
  </si>
  <si>
    <t>38CAMIGIX</t>
  </si>
  <si>
    <t>12CAMIGIX</t>
  </si>
  <si>
    <t>34CAMIGIX</t>
  </si>
  <si>
    <t>1CAMIGIX</t>
  </si>
  <si>
    <t>114CAMIGIX</t>
  </si>
  <si>
    <t>112CAMIGIX</t>
  </si>
  <si>
    <t>2CAMIGIX</t>
  </si>
  <si>
    <t>212CAMIGIX</t>
  </si>
  <si>
    <t>3CAMIGIX</t>
  </si>
  <si>
    <t>4CAMIGIX</t>
  </si>
  <si>
    <t>5CAMIGIX</t>
  </si>
  <si>
    <t>6CAMIGIX</t>
  </si>
  <si>
    <t>1SCPMIGIX</t>
  </si>
  <si>
    <t>114SCPMIGIX</t>
  </si>
  <si>
    <t>112SCPMIGIX</t>
  </si>
  <si>
    <t>2SCPMIGIX</t>
  </si>
  <si>
    <t>212SCPMIGIX</t>
  </si>
  <si>
    <t>3SCPMIGIX</t>
  </si>
  <si>
    <t>4SCPMIGIX</t>
  </si>
  <si>
    <t>5SCPMIGIX</t>
  </si>
  <si>
    <t>6SCPMIGIX</t>
  </si>
  <si>
    <t>18UMIGIX</t>
  </si>
  <si>
    <t>14UMIGIX</t>
  </si>
  <si>
    <t>38UMIGIX</t>
  </si>
  <si>
    <t>12UMIGIX</t>
  </si>
  <si>
    <t>34UMIGIX</t>
  </si>
  <si>
    <t>1UMIGIX</t>
  </si>
  <si>
    <t>114UMIGIX</t>
  </si>
  <si>
    <t>112UMIGIX</t>
  </si>
  <si>
    <t>2UMIGIX</t>
  </si>
  <si>
    <t>212UMIGIX</t>
  </si>
  <si>
    <t>3UMIGIX</t>
  </si>
  <si>
    <t>4UMIGIX</t>
  </si>
  <si>
    <t>12LMIGIX</t>
  </si>
  <si>
    <t>34LMIGIX</t>
  </si>
  <si>
    <t>1LMIGIX</t>
  </si>
  <si>
    <t>114LMIGIX</t>
  </si>
  <si>
    <t>112LMIGIX</t>
  </si>
  <si>
    <t>2LMIGIX</t>
  </si>
  <si>
    <t>12FFMIGIX</t>
  </si>
  <si>
    <t>34FFMIGIX</t>
  </si>
  <si>
    <t>1FFMIGIX</t>
  </si>
  <si>
    <t>114FFMIGIX</t>
  </si>
  <si>
    <t>112FFMIGIX</t>
  </si>
  <si>
    <t>2FFMIGIX</t>
  </si>
  <si>
    <t>1X12X1TMIGIX</t>
  </si>
  <si>
    <t>1" X 1/2" X 1" TEE. RDCG GALVANIZED MALLEABLE IRON</t>
  </si>
  <si>
    <t>2X1X1TMIGIX</t>
  </si>
  <si>
    <t>2" X 1" X 1" TEE, RDCG GALVANIZED MALLEABLE IRON</t>
  </si>
  <si>
    <t>UPC</t>
  </si>
  <si>
    <t>PART #</t>
  </si>
  <si>
    <t>14CAMIBIX</t>
  </si>
  <si>
    <t>38CAMIBIX</t>
  </si>
  <si>
    <t>12CAMIBIX</t>
  </si>
  <si>
    <t>34CAMIBIX</t>
  </si>
  <si>
    <t>1CAMIBIX</t>
  </si>
  <si>
    <t>114CAMIBIX</t>
  </si>
  <si>
    <t>112CAMIBIX</t>
  </si>
  <si>
    <t>2CAMIBIX</t>
  </si>
  <si>
    <t>212CAMIBIX</t>
  </si>
  <si>
    <t>1845MIBIX</t>
  </si>
  <si>
    <t>1445MIBIX</t>
  </si>
  <si>
    <t>3845MIBIX</t>
  </si>
  <si>
    <t>1245MIBIX</t>
  </si>
  <si>
    <t>3445MIBIX</t>
  </si>
  <si>
    <t>145MIBIX</t>
  </si>
  <si>
    <t>11445MIBIX</t>
  </si>
  <si>
    <t>11245MIBIX</t>
  </si>
  <si>
    <t>245MIBIX</t>
  </si>
  <si>
    <t>1845STMIBIX</t>
  </si>
  <si>
    <t>1445STMIBIX</t>
  </si>
  <si>
    <t>3845STMIBIX</t>
  </si>
  <si>
    <t>1245STMIBIX</t>
  </si>
  <si>
    <t>3445STMIBIX</t>
  </si>
  <si>
    <t>145STMIBIX</t>
  </si>
  <si>
    <t>11445STMIBIX</t>
  </si>
  <si>
    <t>11245STMIBIX</t>
  </si>
  <si>
    <t>245STMIBIX</t>
  </si>
  <si>
    <t>1890MIBIX</t>
  </si>
  <si>
    <t>1490MIBIX</t>
  </si>
  <si>
    <t>3890MIBIX</t>
  </si>
  <si>
    <t>1290MIBIX</t>
  </si>
  <si>
    <t>3490MIBIX</t>
  </si>
  <si>
    <t>190MIBIX</t>
  </si>
  <si>
    <t>11490MIBIX</t>
  </si>
  <si>
    <t>11290MIBIX</t>
  </si>
  <si>
    <t>290MIBIX</t>
  </si>
  <si>
    <t>1890STMIBIX</t>
  </si>
  <si>
    <t>1490STMIBIX</t>
  </si>
  <si>
    <t>3890STMIBIX</t>
  </si>
  <si>
    <t>1290STMIBIX</t>
  </si>
  <si>
    <t>3490STMIBIX</t>
  </si>
  <si>
    <t>190STMIBIX</t>
  </si>
  <si>
    <t>11490STMIBIX</t>
  </si>
  <si>
    <t>11290STMIBIX</t>
  </si>
  <si>
    <t>290STMIBIX</t>
  </si>
  <si>
    <t>14X18CMIBIX</t>
  </si>
  <si>
    <t>38X18CMIBIX</t>
  </si>
  <si>
    <t>12X14CMIBIX</t>
  </si>
  <si>
    <t>12X18CMIBIX</t>
  </si>
  <si>
    <t>34X12CMIBIX</t>
  </si>
  <si>
    <t>34X38CMIBIX</t>
  </si>
  <si>
    <t>34X14CMIBIX</t>
  </si>
  <si>
    <t>1X34CMIBIX</t>
  </si>
  <si>
    <t>1X12CMIBIX</t>
  </si>
  <si>
    <t>1X38CMIBIX</t>
  </si>
  <si>
    <t>114X1CMIBIX</t>
  </si>
  <si>
    <t>114X34CMIBIX</t>
  </si>
  <si>
    <t>112X1CMIBIX</t>
  </si>
  <si>
    <t>112X12CMIBIX</t>
  </si>
  <si>
    <t>2X112CMIBIX</t>
  </si>
  <si>
    <t>2X1CMIBIX</t>
  </si>
  <si>
    <t>18CMIBIX</t>
  </si>
  <si>
    <t>14CMIBIX</t>
  </si>
  <si>
    <t xml:space="preserve"> </t>
  </si>
  <si>
    <t>38CMIBIX</t>
  </si>
  <si>
    <t>12CMIBIX</t>
  </si>
  <si>
    <t>34CMIBIX</t>
  </si>
  <si>
    <t>1CMIBIX</t>
  </si>
  <si>
    <t>114CMIBIX</t>
  </si>
  <si>
    <t>112CMIBIX</t>
  </si>
  <si>
    <t>2CMIBIX</t>
  </si>
  <si>
    <t>1X34HBMIBIX</t>
  </si>
  <si>
    <t>1X12HBMIBIX</t>
  </si>
  <si>
    <t>1X38HBMIBIX</t>
  </si>
  <si>
    <t>114X1HBMIBIX</t>
  </si>
  <si>
    <t>114X34HBMIBIX</t>
  </si>
  <si>
    <t>112X1HBMIBIX</t>
  </si>
  <si>
    <t>112X12HBMIBIX</t>
  </si>
  <si>
    <t>2X112HBMIBIX</t>
  </si>
  <si>
    <t>2X1HBMIBIX</t>
  </si>
  <si>
    <t>14CRMIBIX</t>
  </si>
  <si>
    <t>12CRMIBIX</t>
  </si>
  <si>
    <t>34CRMIBIX</t>
  </si>
  <si>
    <t>1CRMIBIX</t>
  </si>
  <si>
    <t>114CRMIBIX</t>
  </si>
  <si>
    <t>112CRMIBIX</t>
  </si>
  <si>
    <t>2CRMIBIX</t>
  </si>
  <si>
    <t>18UMIBIX</t>
  </si>
  <si>
    <t>14UMIBIX</t>
  </si>
  <si>
    <t>38UMIBIX</t>
  </si>
  <si>
    <t>12UMIBIX</t>
  </si>
  <si>
    <t>34UMIBIX</t>
  </si>
  <si>
    <t>1UMIBIX</t>
  </si>
  <si>
    <t>114UMIBIX</t>
  </si>
  <si>
    <t>112UMIBIX</t>
  </si>
  <si>
    <t>2UMIBIX</t>
  </si>
  <si>
    <t>1SCPMIBIX</t>
  </si>
  <si>
    <t>114SCPMIBIX</t>
  </si>
  <si>
    <t>112SCPMIBIX</t>
  </si>
  <si>
    <t>2SCPMIBIX</t>
  </si>
  <si>
    <t>18TMIBIX</t>
  </si>
  <si>
    <t>14TMIBIX</t>
  </si>
  <si>
    <t>38TMIBIX</t>
  </si>
  <si>
    <t>12TMIBIX</t>
  </si>
  <si>
    <t>34TMIBIX</t>
  </si>
  <si>
    <t>1TMIBIX</t>
  </si>
  <si>
    <t>114TMIBIX</t>
  </si>
  <si>
    <t>112TMIBIX</t>
  </si>
  <si>
    <t>2TMIBIX</t>
  </si>
  <si>
    <t>21290STMIBIX</t>
  </si>
  <si>
    <t>390STMIBIX</t>
  </si>
  <si>
    <t>490STMIBIX</t>
  </si>
  <si>
    <t>590STMIBIX</t>
  </si>
  <si>
    <t>212TMIBIX</t>
  </si>
  <si>
    <t>3TMIBIX</t>
  </si>
  <si>
    <t>4TMIBIX</t>
  </si>
  <si>
    <t>5TMIBIX</t>
  </si>
  <si>
    <t>6TMIBIX</t>
  </si>
  <si>
    <t>14X14X18TMIBIX</t>
  </si>
  <si>
    <t>38X38X14TMIBIX</t>
  </si>
  <si>
    <t>12X12X14TMIBIX</t>
  </si>
  <si>
    <t>12X12X34TMIBIX</t>
  </si>
  <si>
    <t>12X12X1TMIBIX</t>
  </si>
  <si>
    <t>34X12X12TMIBIX</t>
  </si>
  <si>
    <t>34X12X34TMIBIX</t>
  </si>
  <si>
    <t>34X34X14TMIBIX</t>
  </si>
  <si>
    <t>34X34X38TMIBIX</t>
  </si>
  <si>
    <t>34X34X12TMIBIX</t>
  </si>
  <si>
    <t>34X34X1TMIBIX</t>
  </si>
  <si>
    <t>1X12X12TMIBIX</t>
  </si>
  <si>
    <t>1X12X34TMIBIX</t>
  </si>
  <si>
    <t>1X34X12TMIBIX</t>
  </si>
  <si>
    <t>1X34X34TMIBIX</t>
  </si>
  <si>
    <t>1X1X14TMIBIX</t>
  </si>
  <si>
    <t>1X1X38TMIBIX</t>
  </si>
  <si>
    <t>1X1X12TMIBIX</t>
  </si>
  <si>
    <t>1X1X34TMIBIX</t>
  </si>
  <si>
    <t>114X12X114TMIBIX</t>
  </si>
  <si>
    <t>114X34X12TMIBIX</t>
  </si>
  <si>
    <t>114X34X34TMIBIX</t>
  </si>
  <si>
    <t>114X34X114TMIBIX</t>
  </si>
  <si>
    <t>114X1X12TMIBIX</t>
  </si>
  <si>
    <t>114X1X34TMIBIX</t>
  </si>
  <si>
    <t>114X1X1 TMIBIX</t>
  </si>
  <si>
    <t>114X1X114TMIBIX</t>
  </si>
  <si>
    <t>114X114X38TMIBIX</t>
  </si>
  <si>
    <t>114X114X12TMIBIX</t>
  </si>
  <si>
    <t>114X114X34TMIBIX</t>
  </si>
  <si>
    <t>112X34X112TMIBIX</t>
  </si>
  <si>
    <t>112X1X12TMIBIX</t>
  </si>
  <si>
    <t>112X1X34TMIBIX</t>
  </si>
  <si>
    <t>112X1X1 TMIBIX</t>
  </si>
  <si>
    <t>112X114X34TMIBIX</t>
  </si>
  <si>
    <t>112X112X38TMIBIX</t>
  </si>
  <si>
    <t>112X112X12TMIBIX</t>
  </si>
  <si>
    <t>112X112X34TMIBIX</t>
  </si>
  <si>
    <t>112X112X114TMIBIX</t>
  </si>
  <si>
    <t>2X12X2TMIBIX</t>
  </si>
  <si>
    <t>2X34X2TMIBIX</t>
  </si>
  <si>
    <t>2X1X2TMIBIX</t>
  </si>
  <si>
    <t>2X114X114TMIBIX</t>
  </si>
  <si>
    <t>2X112X1TMIBIX</t>
  </si>
  <si>
    <t>2X112X114TMIBIX</t>
  </si>
  <si>
    <t>2X112X112TMIBIX</t>
  </si>
  <si>
    <t>2X112X2TMIBIX</t>
  </si>
  <si>
    <t>2X2X12TMIBIX</t>
  </si>
  <si>
    <t>2X2X34TMIBIX</t>
  </si>
  <si>
    <t>2X2X114TMIBIX</t>
  </si>
  <si>
    <t>2X2X112TMIBIX</t>
  </si>
  <si>
    <t>212X2X2TMIBIX</t>
  </si>
  <si>
    <t>212X212X34TMIBIX</t>
  </si>
  <si>
    <t>212X212X1TMIBIX</t>
  </si>
  <si>
    <t>212X212X114TMIBIX</t>
  </si>
  <si>
    <t>212X212X112TMIBIX</t>
  </si>
  <si>
    <t>212X212X2TMIBIX</t>
  </si>
  <si>
    <t>3X2X2TMIBIX</t>
  </si>
  <si>
    <t>3X3X1TMIBIX</t>
  </si>
  <si>
    <t>3X3X114TMIBIX</t>
  </si>
  <si>
    <t>3X3X112TMIBIX</t>
  </si>
  <si>
    <t>3X3X2TMIBIX</t>
  </si>
  <si>
    <t>3X3X212TMIBIX</t>
  </si>
  <si>
    <t>4X4X2TMIBIX</t>
  </si>
  <si>
    <t>4X4X212TMIBIX</t>
  </si>
  <si>
    <t>4X4X3TMIBIX</t>
  </si>
  <si>
    <t>12X12X38TMIBIX</t>
  </si>
  <si>
    <t>18CRMIBIX</t>
  </si>
  <si>
    <t>212CRMIBIX</t>
  </si>
  <si>
    <t>3CRMIBIX</t>
  </si>
  <si>
    <t>4CRMIBIX</t>
  </si>
  <si>
    <t>212CMIBIX</t>
  </si>
  <si>
    <t>3CMIBIX</t>
  </si>
  <si>
    <t>4CMIBIX</t>
  </si>
  <si>
    <t>5CMIBIX</t>
  </si>
  <si>
    <t>6CMIBIX</t>
  </si>
  <si>
    <t>34X18CMIBIX</t>
  </si>
  <si>
    <t>1X14CMIBIX</t>
  </si>
  <si>
    <t>114X38CMIBIX</t>
  </si>
  <si>
    <t>212X1CMIBIX</t>
  </si>
  <si>
    <t>212X114CMIBIX</t>
  </si>
  <si>
    <t>212X112CMIBIX</t>
  </si>
  <si>
    <t>212X2CMIBIX</t>
  </si>
  <si>
    <t>3X1CMIBIX</t>
  </si>
  <si>
    <t>3X114CMIBIX</t>
  </si>
  <si>
    <t>3X112CMIBIX</t>
  </si>
  <si>
    <t>3X212CMIBIX</t>
  </si>
  <si>
    <t>4X2CMIBIX</t>
  </si>
  <si>
    <t>4X212CMIBIX</t>
  </si>
  <si>
    <t>4X3CMIBIX</t>
  </si>
  <si>
    <t>6X3CMIBIX</t>
  </si>
  <si>
    <t>6X4CMIBIX</t>
  </si>
  <si>
    <t>12X18HBMIBIX</t>
  </si>
  <si>
    <t>12X14HBMIBIX</t>
  </si>
  <si>
    <t>34X18HBMIBIX</t>
  </si>
  <si>
    <t>34X14HBMIBIX</t>
  </si>
  <si>
    <t>34X38HBMIBIX</t>
  </si>
  <si>
    <t>34X12HBMIBIX</t>
  </si>
  <si>
    <t>1X18HBMIBIX</t>
  </si>
  <si>
    <t>1X14HBMIBIX</t>
  </si>
  <si>
    <t>114X14HBMIBIX</t>
  </si>
  <si>
    <t>114X38HBMIBIX</t>
  </si>
  <si>
    <t>112X14HBMIBIX</t>
  </si>
  <si>
    <t>112X38HBMIBIX</t>
  </si>
  <si>
    <t>2X38HBMIBIX</t>
  </si>
  <si>
    <t>212X12HBMIBIX</t>
  </si>
  <si>
    <t>212X34HBMIBIX</t>
  </si>
  <si>
    <t>212X1HBMIBIX</t>
  </si>
  <si>
    <t>212X114HBMIBIX</t>
  </si>
  <si>
    <t>212X112HBMIBIX</t>
  </si>
  <si>
    <t>212X2HBMIBIX</t>
  </si>
  <si>
    <t>3X34HBMIBIX</t>
  </si>
  <si>
    <t>3X1HBMIBIX</t>
  </si>
  <si>
    <t>3X114HBMIBIX</t>
  </si>
  <si>
    <t>3X112HBMIBIX</t>
  </si>
  <si>
    <t>3X2HBMIBIX</t>
  </si>
  <si>
    <t>3X212HBMIBIX</t>
  </si>
  <si>
    <t>312X112HBMIBIX</t>
  </si>
  <si>
    <t>312X2HBMIBIX</t>
  </si>
  <si>
    <t>312X3HBMIBIX</t>
  </si>
  <si>
    <t>4X34HBMIBIX</t>
  </si>
  <si>
    <t>4X1HBMIBIX</t>
  </si>
  <si>
    <t>4X114HBMIBIX</t>
  </si>
  <si>
    <t>4X112HBMIBIX</t>
  </si>
  <si>
    <t>4X2HBMIBIX</t>
  </si>
  <si>
    <t>4X212HBMIBIX</t>
  </si>
  <si>
    <t>4X3HBMIBIX</t>
  </si>
  <si>
    <t>4X35HBMIBIX</t>
  </si>
  <si>
    <t>6X3HBMIBIX</t>
  </si>
  <si>
    <t>6X4HBMIBIX</t>
  </si>
  <si>
    <t>3CAMIBIX</t>
  </si>
  <si>
    <t>4CAMIBIX</t>
  </si>
  <si>
    <t>5CAMIBIX</t>
  </si>
  <si>
    <t>6CAMIBIX</t>
  </si>
  <si>
    <t>212SCPMIBIX</t>
  </si>
  <si>
    <t>3SCPMIBIX</t>
  </si>
  <si>
    <t>4SCPMIBIX</t>
  </si>
  <si>
    <t>5SCPMIBIX</t>
  </si>
  <si>
    <t>6SCPMIBIX</t>
  </si>
  <si>
    <t>212UMIBIX</t>
  </si>
  <si>
    <t>3UMIBIX</t>
  </si>
  <si>
    <t>4UMIBIX</t>
  </si>
  <si>
    <t>12LMIBIX</t>
  </si>
  <si>
    <t>34LMIBIX</t>
  </si>
  <si>
    <t>1LMIBIX</t>
  </si>
  <si>
    <t>114LMIBIX</t>
  </si>
  <si>
    <t>112LMIBIX</t>
  </si>
  <si>
    <t>2LMIBIX</t>
  </si>
  <si>
    <t>12FFMIBIX</t>
  </si>
  <si>
    <t>34FFMIBIX</t>
  </si>
  <si>
    <t>1FFMIBIX</t>
  </si>
  <si>
    <t>114FFMIBIX</t>
  </si>
  <si>
    <t>112FFMIBIX</t>
  </si>
  <si>
    <t>2FFMIBIX</t>
  </si>
  <si>
    <t>114X114X1TMIGIX</t>
  </si>
  <si>
    <t xml:space="preserve">      DESCRIPTION (Imported Malleable Iron Pipe Fittings)</t>
  </si>
  <si>
    <t>BOX QTY</t>
  </si>
  <si>
    <t>1" X 3/4" X 1/2" TEE, RDCG BLACK MALLEABLE IRON</t>
  </si>
  <si>
    <t>1" X 1/2" X 1" TEE, RDCG BLACK MALLEABLE IRON</t>
  </si>
  <si>
    <t>1X12X1TMIBIX</t>
  </si>
  <si>
    <t>2" X 3/4" X 2" TEE, RDCG BLACK MALLEABLE IRON</t>
  </si>
  <si>
    <t>2" X 1" X 1" TEE, RDCG BLACK MALLEABLE IRON</t>
  </si>
  <si>
    <t>2X1X1TMIBIX</t>
  </si>
  <si>
    <t>1/8" ELBOW, 90 DEG BLACK MALLEABLE IRON</t>
  </si>
  <si>
    <t>1/4" ELBOW, 90 DEG BLACK MALLEABLE IRON</t>
  </si>
  <si>
    <t>3/8" ELBOW, 90 DEG BLACK MALLEABLE IRON</t>
  </si>
  <si>
    <t>1/2" ELBOW, 90 DEG BLACK MALLEABLE IRON</t>
  </si>
  <si>
    <t>3/4" ELBOW, 90 DEG BLACK MALLEABLE IRON</t>
  </si>
  <si>
    <t>1" ELBOW, 90 DEG BLACK MALLEABLE IRON</t>
  </si>
  <si>
    <t>1 1/4" ELBOW, 90 DEG BLACK MALLEABLE IRON</t>
  </si>
  <si>
    <t>1 1/2" ELBOW, 90 DEG BLACK MALLEABLE IRON</t>
  </si>
  <si>
    <t>2" ELBOW, 90 DEG BLACK MALLEABLE IRON</t>
  </si>
  <si>
    <t>2 1/2" ELBOW, 90 DEG BLACK MALLEABLE IRON</t>
  </si>
  <si>
    <t>3" ELBOW, 90 DEG BLACK MALLEABLE IRON</t>
  </si>
  <si>
    <t>4" ELBOW, 90 DEG BLACK MALLEABLE IRON</t>
  </si>
  <si>
    <t>5" ELBOW, 90 DEG BLACK MALLEABLE IRON</t>
  </si>
  <si>
    <t>6" ELBOW, 90 DEG BLACK MALLEABLE IRON</t>
  </si>
  <si>
    <t>1/4" X 1/8" ELBOW, RDCG 90 DEG BLACK MALLEABLE IRON</t>
  </si>
  <si>
    <t>3/8" X 1/4" ELBOW, RDCG 90 DEG BLACK MALLEABLE IRON</t>
  </si>
  <si>
    <t>1/2" X 1/4" ELBOW, RDCG 90 DEG BLACK MALLEABLE IRON</t>
  </si>
  <si>
    <t>1/2" X 3/8" ELBOW, RDCG 90 DEG BLACK MALLEABLE IRON</t>
  </si>
  <si>
    <t>3/4" X 1/4" ELBOW, RDCG 90 DEG BLACK MALLEABLE IRON</t>
  </si>
  <si>
    <t>3/4" X 3/8" ELBOW, RDCG 90 DEG BLACK MALLEABLE IRON</t>
  </si>
  <si>
    <t>3/4" X 1/2" ELBOW, RDCG 90 DEG BLACK MALLEABLE IRON</t>
  </si>
  <si>
    <t>1" X 1/2" ELBOW, RDCG 90 DEG BLACK MALLEABLE IRON</t>
  </si>
  <si>
    <t>1" X 3/4" ELBOW, RDCG 90 DEG BLACK MALLEABLE IRON</t>
  </si>
  <si>
    <t>1 1/4" X 1/2" ELBOW, RDCG 90 DEG BLACK MALLEABLE IRON</t>
  </si>
  <si>
    <t>1 1/4" X 3/4" ELBOW, RDCG 90 DEG BLACK MALLEABLE IRON</t>
  </si>
  <si>
    <t>1 1/4" X 1"  ELBOW, RDCG 90 DEG BLACK MALLEABLE IRON</t>
  </si>
  <si>
    <t>1 1/2" X 1/2" ELBOW, RDCG 90 DEG BLACK MALLEABLE IRON</t>
  </si>
  <si>
    <t>1 1/2" X 3/4" ELBOW, RDCG 90 DEG BLACK MALLEABLE IRON</t>
  </si>
  <si>
    <t>1 1/2" X 1" ELBOW, RDCG 90 DEG BLACK MALLEABLE IRON</t>
  </si>
  <si>
    <t>1 1/2" X 1 1/4" ELBOW, RDCG 90 DEG BLACK MALLEABLE IRON</t>
  </si>
  <si>
    <t>2" X 1/2" ELBOW, RDCG 90 DEG BLACK MALLEABLE IRON</t>
  </si>
  <si>
    <t>2" X 3/4" ELBOW, RDCG 90 DEG BLACK MALLEABLE IRON</t>
  </si>
  <si>
    <t>2" X 1"  ELBOW, RDCG 90 DEG BLACK MALLEABLE IRON</t>
  </si>
  <si>
    <t>2" X 1 1/4" ELBOW, RDCG 90 DEG BLACK MALLEABLE IRON</t>
  </si>
  <si>
    <t>2" X 1 1/2" ELBOW, RDCG 90 DEG BLACK MALLEABLE IRON</t>
  </si>
  <si>
    <t>2 1/2" X 1" ELBOW, RDCG 90 DEG BLACK MALLEABLE IRON</t>
  </si>
  <si>
    <t>2 1/2" X 1 1/2" ELBOW, RDCG 90 DEG BLACK MALLEABLE IRON</t>
  </si>
  <si>
    <t>2 1/2" X 2" ELBOW, RDCG 90 DEG BLACK MALLEABLE IRON</t>
  </si>
  <si>
    <t>3" X 1 1/2" ELBOW, RDCG 90 DEG BLACK MALLEABLE IRON</t>
  </si>
  <si>
    <t>3" X 2" ELBOW, RDCG 90 DEG BLACK MALLEABLE IRON</t>
  </si>
  <si>
    <t>3" X 2 1/2" ELBOW, RDCG 90 DEG BLACK MALLEABLE IRON</t>
  </si>
  <si>
    <t>4" X 2" ELBOW, RDCG 90 DEG BLACK MALLEABLE IRON</t>
  </si>
  <si>
    <t>4" X 3" ELBOW, RDCG 90 DEG BLACK MALLEABLE IRON</t>
  </si>
  <si>
    <t>1/8" ELBOW, 45 DEG BLACK MALLEABLE IRON</t>
  </si>
  <si>
    <t>1/4" ELBOW, 45 DEG BLACK MALLEABLE IRON</t>
  </si>
  <si>
    <t>3/8" ELBOW, 45 DEG BLACK MALLEABLE IRON</t>
  </si>
  <si>
    <t>1/2" ELBOW, 45 DEG BLACK MALLEABLE IRON</t>
  </si>
  <si>
    <t>3/4" ELBOW, 45 DEG BLACK MALLEABLE IRON</t>
  </si>
  <si>
    <t>1" ELBOW, 45 DEG BLACK MALLEABLE IRON</t>
  </si>
  <si>
    <t>1 1/4" ELBOW, 45 DEG BLACK MALLEABLE IRON</t>
  </si>
  <si>
    <t>1 1/2" ELBOW, 45 DEG BLACK MALLEABLE IRON</t>
  </si>
  <si>
    <t>2" ELBOW, 45 DEG BLACK MALLEABLE IRON</t>
  </si>
  <si>
    <t>2 1/2" ELBOW, 45 DEG BLACK MALLEABLE IRON</t>
  </si>
  <si>
    <t>3" ELBOW, 45 DEG BLACK MALLEABLE IRON</t>
  </si>
  <si>
    <t>4" ELBOW, 45 DEG BLACK MALLEABLE IRON</t>
  </si>
  <si>
    <t>5" ELBOW, 45 DEG BLACK MALLEABLE IRON</t>
  </si>
  <si>
    <t>6" ELBOW, 45 DEG BLACK MALLEABLE IRON</t>
  </si>
  <si>
    <t>1/8" ELBOW, STREET 45 DEG BLACK MALLEABLE IRON</t>
  </si>
  <si>
    <t>1/4" ELBOW, STREET 45 DEG BLACK MALLEABLE IRON</t>
  </si>
  <si>
    <t>3/8" ELBOW, STREET 45 DEG BLACK MALLEABLE IRON</t>
  </si>
  <si>
    <t>1/2" ELBOW, STREET 45 DEG BLACK MALLEABLE IRON</t>
  </si>
  <si>
    <t>3/4" ELBOW, STREET 45 DEG BLACK MALLEABLE IRON</t>
  </si>
  <si>
    <t>1" ELBOW, STREET 45 DEG BLACK MALLEABLE IRON</t>
  </si>
  <si>
    <t>1 1/4" ELBOW, STREET 45 DEG BLACK MALLEABLE IRON</t>
  </si>
  <si>
    <t>1 1/2" ELBOW, STREET 45 DEG BLACK MALLEABLE IRON</t>
  </si>
  <si>
    <t>2" ELBOW, STREET 45 DEG BLACK MALLEABLE IRON</t>
  </si>
  <si>
    <t>1/8" ELBOW, STREET 90 DEG BLACK MALLEABLE IRON</t>
  </si>
  <si>
    <t>1/4" ELBOW, STREET 90 DEG BLACK MALLEABLE IRON</t>
  </si>
  <si>
    <t>3/8" ELBOW, STREET 90 DEG BLACK MALLEABLE IRON</t>
  </si>
  <si>
    <t>1/2" ELBOW, STREET 90 DEG BLACK MALLEABLE IRON</t>
  </si>
  <si>
    <t>3/4" ELBOW, STREET 90 DEG BLACK MALLEABLE IRON</t>
  </si>
  <si>
    <t>1" ELBOW, STREET 90DEG BLACK MALLEABLE IRON</t>
  </si>
  <si>
    <t>1 1/4" ELBOW, STREET 90 DEG BLACK MALLEABLE IRON</t>
  </si>
  <si>
    <t>1 1/2" ELBOW, STREET 90 DEG BLACK MALLEABLE IRON</t>
  </si>
  <si>
    <t>2" ELBOW, STREET 90 DEG BLACK MALLEABLE IRON</t>
  </si>
  <si>
    <t>2 1/2" ELBOW, STREET 90 DEG BLACK MALLEABLE IRON</t>
  </si>
  <si>
    <t>3" ELBOW, STREET 90 DEG BLACK MALLEABLE IRON</t>
  </si>
  <si>
    <t>4" ELBOW, STREET 90 DEG BLACK MALLEABLE IRON</t>
  </si>
  <si>
    <t>6" ELBOW, STREET 90 DEG BLACK MALLEABLE IRON</t>
  </si>
  <si>
    <t>1/8" TEE, BLACK MALLEABLE IRON</t>
  </si>
  <si>
    <t>1/4" TEE, BLACK MALLEABLE IRON</t>
  </si>
  <si>
    <t>3/8" TEE, BLACK MALLEABLE IRON</t>
  </si>
  <si>
    <t>1/2" TEE, BLACK MALLEABLE IRON</t>
  </si>
  <si>
    <t>3/4" TEE, BLACK MALLEABLE IRON</t>
  </si>
  <si>
    <t>1" TEE, BLACK MALLEABLE IRON</t>
  </si>
  <si>
    <t>1 1/4" TEE, BLACK MALLEABLE IRON</t>
  </si>
  <si>
    <t>1 1/2" TEE, BLACK MALLEABLE IRON</t>
  </si>
  <si>
    <t>2" TEE, BLACK MALLEABLE IRON</t>
  </si>
  <si>
    <t>2 1/2" TEE, BLACK MALLEABLE IRON</t>
  </si>
  <si>
    <t>3" TEE, BLACK MALLEABLE IRON</t>
  </si>
  <si>
    <t>4" TEE, BLACK MALLEABLE IRON</t>
  </si>
  <si>
    <t>5" TEE, BLACK MALLEABLE IRON</t>
  </si>
  <si>
    <t>6" TEE, BLACK MALLEABLE IRON</t>
  </si>
  <si>
    <t>1/4" X 1/4" X 1/8" TEE, RDCG BLACK MALLEABLE IRON</t>
  </si>
  <si>
    <t>3/8" X 3/8" X 1/4" TEE, RDCG BLACK MALLEABLE IRON</t>
  </si>
  <si>
    <t>1/2" X 1/2" X 1/4" TEE, RDCG BLACK MALLEABLE IRON</t>
  </si>
  <si>
    <t>1/2" X 1/2" X 3/8" TEE, RDCG BLACK MALLEABLE IRON</t>
  </si>
  <si>
    <t>1/2" X 1/2" X 3/4" TEE, RDCG BLACK MALLEABLE IRON</t>
  </si>
  <si>
    <t>1/2" X 1/2" X 1" TEE, RDCG BLACK MALLEABLE IRON</t>
  </si>
  <si>
    <t>3/4" X 1/2" X 1/2" TEE, RDCG BLACK MALLEABLE IRON</t>
  </si>
  <si>
    <t>3/4" X 1/2" X 3/4" TEE, RDCG BLACK MALLEABLE IRON</t>
  </si>
  <si>
    <t>3/4" X 3/4" X 1/4" TEE, RDCG BLACK MALLEABLE IRON</t>
  </si>
  <si>
    <t>3/4" X 3/4" X 3/8" TEE, RDCG BLACK MALLEABLE IRON</t>
  </si>
  <si>
    <t>3/4" X 3/4" X 1/2" TEE, RDCG BLACK MALLEABLE IRON</t>
  </si>
  <si>
    <t>3/4" X 3/4" X 1" TEE, RDCG BLACK MALLEABLE IRON</t>
  </si>
  <si>
    <t>1" X 1/2" X 1/2" TEE, RDCG BLACK MALLEABLE IRON</t>
  </si>
  <si>
    <t>1" X 1/2" X 3/4" TEE, RDCG BLACK MALLEABLE IRON</t>
  </si>
  <si>
    <t>1" X 3/4" X 3/4" TEE, RDCG BLACK MALLEABLE IRON</t>
  </si>
  <si>
    <t>1" X 3/4" X 1" TEE, RDCG BLACK MALLEABLE IRON</t>
  </si>
  <si>
    <t>1" X 1" X 1/4" TEE, RDCG BLACK MALLEABLE IRON</t>
  </si>
  <si>
    <t>1" X 1" X 3/8" TEE, RDCG BLACK MALLEABLE IRON</t>
  </si>
  <si>
    <t>1" X 1" X 1/2" TEE, RDCG BLACK MALLEABLE IRON</t>
  </si>
  <si>
    <t>1" X 1" X 3/4" TEE, RDCG BLACK MALLEABLE IRON</t>
  </si>
  <si>
    <t>1 1/4" X 1/2" X 1 1/4" TEE, RDCG BLACK MALLEABLE IRON</t>
  </si>
  <si>
    <t>1 1/4" X 3/4" X 1/2" TEE, RDCG BLACK MALLEABLE IRON</t>
  </si>
  <si>
    <t>1 1/4" X 3/4" X 3/4" TEE, RDCG BLACK MALLEABLE IRON</t>
  </si>
  <si>
    <t>1 1/4" X 3/4" X 1 1/4" TEE, RDCG BLACK MALLEABLE IRON</t>
  </si>
  <si>
    <t>1 1/4" X 1" X 1/2" TEE, RDCG BLACK MALLEABLE IRON</t>
  </si>
  <si>
    <t>1 1/4" X 1" X 3/4" TEE, RDCG BLACK MALLEABLE IRON</t>
  </si>
  <si>
    <t>1 1/4" X 1" X 1" TEE, RDCG BLACK MALLEABLE IRON</t>
  </si>
  <si>
    <t>1 1/4" X 1" X 1 1/4" TEE, RDCG BLACK MALLEABLE IRON</t>
  </si>
  <si>
    <t>1 1/4" X 1 1/4" X 3/8" TEE, RDCG BLACK MALLEABLE IRON</t>
  </si>
  <si>
    <t>1 1/4" X 1 1/4" X 1/2" TEE, RDCG BLACK MALLEABLE IRON</t>
  </si>
  <si>
    <t>1 1/4" X 1 1/4" X 3/4" TEE, RDCG BLACK MALLEABLE IRON</t>
  </si>
  <si>
    <t>1 1/4" X 1 1/4" X 1" TEE, RDCG BLACK MALLEABLE IRON</t>
  </si>
  <si>
    <t>1 1/2" X 3/4" X 1 1/2" TEE, RDCG BLACK MALLEABLE IRON</t>
  </si>
  <si>
    <t>1 1/2" X 1" X 1/2" TEE, RDCG BLACK MALLEABLE IRON</t>
  </si>
  <si>
    <t>1 1/2" X 1" X 3/4" TEE, RDCG BLACK MALLEABLE IRON</t>
  </si>
  <si>
    <t>1 1/2" X 1" X 1" TEE, RDCG BLACK MALLEABLE IRON</t>
  </si>
  <si>
    <t>1 1/2" X 1 1/4" X 3/4" TEE, RDCG BLACK MALLEABLE IRON</t>
  </si>
  <si>
    <t>1 1/2" X 1 1/2" X 3/8" TEE, RDCG BLACK MALLEABLE IRON</t>
  </si>
  <si>
    <t>1 1/2" X 1 1/2" X 1/2" TEE, RDCG BLACK MALLEABLE IRON</t>
  </si>
  <si>
    <t>1 1/2" X 1 1/2" X 3/4" TEE, RDCG BLACK MALLEABLE IRON</t>
  </si>
  <si>
    <t>1 1/2" X 1 1/2" X 1" TEE, RDCG BLACK MALLEABLE IRON</t>
  </si>
  <si>
    <t>1 1/2" X 1 1/2" X 1 1/4" TEE, RDCG BLACK MALLEABLE IRON</t>
  </si>
  <si>
    <t>2" X 1/2" X 2" TEE, RDCG BLACK MALLEABLE IRON</t>
  </si>
  <si>
    <t>2" X 1" X 2" TEE, RDCG BLACK MALLEABLE IRON</t>
  </si>
  <si>
    <t>2" X 1 1/4" X 1 1/4" TEE, RDCG BLACK MALLEABLE IRON</t>
  </si>
  <si>
    <t>2" X 1 1/2" X 1" TEE, RDCG BLACK MALLEABLE IRON</t>
  </si>
  <si>
    <t>2" X 1 1/2" X 1 1/4" TEE, RDCG BLACK MALLEABLE IRON</t>
  </si>
  <si>
    <t>2" X 1 1/2" X 1 1/2" TEE, RDCG BLACK MALLEABLE IRON</t>
  </si>
  <si>
    <t>2" X 1 1/2" X 2" TEE, RDCG BLACK MALLEABLE IRON</t>
  </si>
  <si>
    <t>2" X 2" X 1/2" TEE, RDCG BLACK MALLEABLE IRON</t>
  </si>
  <si>
    <t>2" X 2" X 3/4" TEE, RDCG BLACK MALLEABLE IRON</t>
  </si>
  <si>
    <t>2" X 2" X 1" TEE, RDCG BLACK MALLEABLE IRON</t>
  </si>
  <si>
    <t>2" X 2" X 1 1/4" TEE, RDCG BLACK MALLEABLE IRON</t>
  </si>
  <si>
    <t>2" X 2" X 1 1/2" TEE, RDCG BLACK MALLEABLE IRON</t>
  </si>
  <si>
    <t>2 1/2" X 2" X 2" TEE, RDCG BLACK MALLEABLE IRON</t>
  </si>
  <si>
    <t>2 1/2" X 2 1/2" X 3/4" TEE, RDCG BLACK MALLEABLE IRON</t>
  </si>
  <si>
    <t>2 1/2" X 2 1/2" X 1" TEE, RDCG BLACK MALLEABLE IRON</t>
  </si>
  <si>
    <t>2 1/2" X 2 1/2" X 1 1/4" TEE, RDCG BLACK MALLEABLE IRON</t>
  </si>
  <si>
    <t>2 1/2" X 2 1/2" X 1 1/2" TEE, RDCG BLACK MALLEABLE IRON</t>
  </si>
  <si>
    <t>2 1/2" X 2 1/2" X 2" TEE, RDCG BLACK MALLEABLE IRON</t>
  </si>
  <si>
    <t>3" X 2" X 2" TEE, RDCG BLACK MALLEABLE IRON</t>
  </si>
  <si>
    <t>3" X 3" X 1" TEE, RDCG BLACK MALLEABLE IRON</t>
  </si>
  <si>
    <t>3" X 3" X 1 1/4" TEE, RDCG BLACK MALLEABLE IRON</t>
  </si>
  <si>
    <t>3" X 3" X 1 1/2" TEE, RDCG BLACK MALLEABLE IRON</t>
  </si>
  <si>
    <t>3" X 3" X 2" TEE, RDCG BLACK MALLEABLE IRON</t>
  </si>
  <si>
    <t>3" X 3" X 2 1/2" TEE, RDCG BLACK MALLEABLE IRON</t>
  </si>
  <si>
    <t>4" X 4" X 2" TEE, RDCG BLACK MALLEABLE IRON</t>
  </si>
  <si>
    <t>4" X 4" X 2 1/2" TEE, RDCG BLACK MALLEABLE IRON</t>
  </si>
  <si>
    <t>4" X 4" X 3" TEE, RDCG BLACK MALLEABLE IRON</t>
  </si>
  <si>
    <t>1/8" CROSS, BLACK MALLEABLE IRON</t>
  </si>
  <si>
    <t>1/4" CROSS, BLACK MALLEABLE IRON</t>
  </si>
  <si>
    <t>3/8" CROSS, BLACK MALLEABLE IRON</t>
  </si>
  <si>
    <t>1/2" CROSS, BLACK MALLEABLE IRON</t>
  </si>
  <si>
    <t>3/4" CROSS, BLACK MALLEABLE IRON</t>
  </si>
  <si>
    <t>1" CROSS, BLACK MALLEABLE IRON</t>
  </si>
  <si>
    <t>1 1/4" CROSS, BLACK MALLEABLE IRON</t>
  </si>
  <si>
    <t>1 1/2" CROSS, BLACK MALLEABLE IRON</t>
  </si>
  <si>
    <t>2" CROSS, BLACK MALLEABLE IRON</t>
  </si>
  <si>
    <t>2 1/2" CROSS, BLACK MALLEABLE IRON</t>
  </si>
  <si>
    <t>3" CROSS, BLACK MALLEABLE IRON</t>
  </si>
  <si>
    <t>4" CROSS, BLACK MALLEABLE IRON</t>
  </si>
  <si>
    <t>1/8" COUPLING, BLACK MALLEABLE IRON</t>
  </si>
  <si>
    <t>1/4" COUPLING, BLACK MALLEABLE IRON</t>
  </si>
  <si>
    <t>3/8" COUPLING, BLACK MALLEABLE IRON</t>
  </si>
  <si>
    <t>1/2" COUPLING, BLACK MALLEABLE IRON</t>
  </si>
  <si>
    <t>3/4" COUPLING, BLACK MALLEABLE IRON</t>
  </si>
  <si>
    <t>1" COUPLING, BLACK MALLEABLE IRON</t>
  </si>
  <si>
    <t>1 1/4" COUPLING, BLACK MALLEABLE IRON</t>
  </si>
  <si>
    <t>1 1/2" COUPLING, BLACK MALLEABLE IRON</t>
  </si>
  <si>
    <t>2" COUPLING, BLACK MALLEABLE IRON</t>
  </si>
  <si>
    <t>2 1/2" COUPLING, BLACK MALLEABLE IRON</t>
  </si>
  <si>
    <t>3" COUPLING, BLACK MALLEABLE IRON</t>
  </si>
  <si>
    <t>4" COUPLING, BLACK MALLEABLE IRON</t>
  </si>
  <si>
    <t>5" COUPLING, BLACK MALLEABLE IRON</t>
  </si>
  <si>
    <t>6" COUPLING, BLACK MALLEABLE IRON</t>
  </si>
  <si>
    <t>1/4" X 1/8" COUPLING, RDCG BLACK MALLEABLE IRON</t>
  </si>
  <si>
    <t>3/8" X 1/8" COUPLING, RDCG BLACK MALLEABLE IRON</t>
  </si>
  <si>
    <t>3/8" X 1/4" COUPLING, RDCG BLACK MALLEABLE IRON</t>
  </si>
  <si>
    <t>1/2" X 1/8" COUPLING, RDCG BLACK MALLEABLE IRON</t>
  </si>
  <si>
    <t>1/2" X 1/4" COUPLING, RDCG BLACK MALLEABLE IRON</t>
  </si>
  <si>
    <t>1/2" X 3/8" COUPLING, RDCG BLACK MALLEABLE IRON</t>
  </si>
  <si>
    <t>3/4" X 1/8" COUPLING, RDCG BLACK MALLEABLE IRON</t>
  </si>
  <si>
    <t>3/4" X 1/4" COUPLING, RDCG BLACK MALLEABLE IRON</t>
  </si>
  <si>
    <t>3/4" X 3/8" COUPLING, RDCG BLACK MALLEABLE IRON</t>
  </si>
  <si>
    <t>3/4" X 1/2" COUPLING, RDCG BLACK MALLEABLE IRON</t>
  </si>
  <si>
    <t>1" X 1/4" COUPLING, RDCG BLACK MALLEABLE IRON</t>
  </si>
  <si>
    <t>1" X 3/8" COUPLING, RDCG BLACK MALLEABLE IRON</t>
  </si>
  <si>
    <t>1" X 1/2" COUPLING, RDCG BLACK MALLEABLE IRON</t>
  </si>
  <si>
    <t>1" X 3/4" COUPLING, RDCG BLACK MALLEABLE IRON</t>
  </si>
  <si>
    <t>1 1/4" X 3/8" COUPLING, RDCG BLACK MALLEABLE IRON</t>
  </si>
  <si>
    <t>1 1/4" X 1/2" COUPLING, RDCG BLACK MALLEABLE IRON</t>
  </si>
  <si>
    <t>1 1/4" X 3/4" COUPLING, RDCG BLACK MALLEABLE IRON</t>
  </si>
  <si>
    <t>1 1/4" X 1" COUPLING, RDCG BLACK MALLEABLE IRON</t>
  </si>
  <si>
    <t>1 1/2" X 1/2" COUPLING, RDCG BLACK MALLEABLE IRON</t>
  </si>
  <si>
    <t>1 1/2" X 3/4" COUPLING, RDCG BLACK MALLEABLE IRON</t>
  </si>
  <si>
    <t>1 1/2" X 1" COUPLING, RDCG BLACK MALLEABLE IRON</t>
  </si>
  <si>
    <t>1 1/2" X 1 1/4" COUPLING, RDCG BLACK MALLEABLE IRON</t>
  </si>
  <si>
    <t>2" X 1/2" COUPLING, RDCG BLACK MALLEABLE IRON</t>
  </si>
  <si>
    <t>2 "X 3/4" COUPLING, RDCG BLACK MALLEABLE IRON</t>
  </si>
  <si>
    <t>2" X 1" COUPLING, RDCG BLACK MALLEABLE IRON</t>
  </si>
  <si>
    <t>2" X 1 1/4" COUPLING, RDCG BLACK MALLEABLE IRON</t>
  </si>
  <si>
    <t>2" X 1 1/2" COUPLING, RDCG BLACK MALLEABLE IRON</t>
  </si>
  <si>
    <t>2 1/2" X 1" COUPLING, RDCG BLACK MALLEABLE IRON</t>
  </si>
  <si>
    <t>2 1/2" X 1 1/4" COUPLING, RDCG BLACK MALLEABLE IRON</t>
  </si>
  <si>
    <t>2 1/2" X 1 1/2" COUPLING, RDCG BLACK MALLEABLE IRON</t>
  </si>
  <si>
    <t>2 1/2" X 2" COUPLING, RDCG BLACK MALLEABLE IRON</t>
  </si>
  <si>
    <t>3" X 1"   COUPLING, RDCG BLACK MALLEABLE IRON</t>
  </si>
  <si>
    <t>3" X 1 1/4" COUPLING, RDCG BLACK MALLEABLE IRON</t>
  </si>
  <si>
    <t>3" X 1 1/2" COUPLING, RDCG BLACK MALLEABLE IRON</t>
  </si>
  <si>
    <t>3" X 2" COUPLING, RDCG BLACK MALLEABLE IRON</t>
  </si>
  <si>
    <t>3" X 2 1/2" COUPLING, RDCG BLACK MALLEABLE IRON</t>
  </si>
  <si>
    <t>4" X 2" COUPLING, RDCG BLACK MALLEABLE IRON</t>
  </si>
  <si>
    <t>4" X 2 1/2" COUPLING, RDCG BLACK MALLEABLE IRON</t>
  </si>
  <si>
    <t>4" X 3" COUPLING, RDCG BLACK MALLEABLE IRON</t>
  </si>
  <si>
    <t>6" X 3" COUPLING, RDCG BLACK MALLEABLE IRON</t>
  </si>
  <si>
    <t>6" X 4" COUPLING, RDCG BLACK MALLEABLE IRON</t>
  </si>
  <si>
    <t>1/2" X 1/8" BUSHING, HEX BLACK MALLEABLE IRON</t>
  </si>
  <si>
    <t>1/2" X 1/4" BUSHING, HEX BLACK MALLEABLE IRON</t>
  </si>
  <si>
    <t>1/2" X 3/8" BUSHING, HEX BLACK MALLEABLE IRON</t>
  </si>
  <si>
    <t>3/4" X 1/8" BUSHING, HEX BLACK MALLEABLE IRON</t>
  </si>
  <si>
    <t>3/4" X 1/4" BUSHING, HEX BLACK MALLEABLE IRON</t>
  </si>
  <si>
    <t>3/4" X 3/8" BUSHING, HEX BLACK MALLEABLE IRON</t>
  </si>
  <si>
    <t>3/4" X 1/2" BUSHING, HEX BLACK MALLEABLE IRON</t>
  </si>
  <si>
    <t>1" X 1/8" BUSHING, HEX BLACK MALLEABLE IRON</t>
  </si>
  <si>
    <t>1" X 1/4" BUSHING, HEX BLACK MALLEABLE IRON</t>
  </si>
  <si>
    <t>1" X 3/8" BUSHING, HEX BLACK MALLEABLE IRON</t>
  </si>
  <si>
    <t>1" X 1/2" BUSHING, HEX BLACK MALLEABLE IRON</t>
  </si>
  <si>
    <t>1" X 3/4" BUSHING, HEX BLACK MALLEABLE IRON</t>
  </si>
  <si>
    <t>1 1/4" X 1/4" BUSHING, HEX BLACK MALLEABLE IRON</t>
  </si>
  <si>
    <t>1 1/4" X 3/8" BUSHING, HEX BLACK MALLEABLE IRON</t>
  </si>
  <si>
    <t>1 1/4" X 1/2" BUSHING, HEX BLACK MALLEABLE IRON</t>
  </si>
  <si>
    <t>1 1/4" X 3/4" BUSHING, HEX BLACK MALLEABLE IRON</t>
  </si>
  <si>
    <t>1 1/4" X 1" BUSHING, HEX BLACK MALLEABLE IRON</t>
  </si>
  <si>
    <t>1 1/2" X 1/4" BUSHING, HEX BLACK MALLEABLE IRON</t>
  </si>
  <si>
    <t>1490XMIBI</t>
  </si>
  <si>
    <t>3890XMIBI</t>
  </si>
  <si>
    <t>1290XMIBI</t>
  </si>
  <si>
    <t>3490XMIBI</t>
  </si>
  <si>
    <t>190XMIBI</t>
  </si>
  <si>
    <t>11490XMIBI</t>
  </si>
  <si>
    <t>11290XMIBI</t>
  </si>
  <si>
    <t>290XMIBI</t>
  </si>
  <si>
    <t>1/4" ELBOW, 90 DEG BLACK 300# MALLEABLE IRON</t>
  </si>
  <si>
    <t>3/8" ELBOW, 90 DEG BLACK 300# MALLEABLE IRON</t>
  </si>
  <si>
    <t>1/2" ELBOW, 90 DEG BLACK 300# MALLEABLE IRON</t>
  </si>
  <si>
    <t>3/4" ELBOW, 90 DEG BLACK 300# MALLEABLE IRON</t>
  </si>
  <si>
    <t>1" ELBOW, 90 DEG BLACK 300# MALLEABLE IRON</t>
  </si>
  <si>
    <t>1-1/4" ELBOW, 90 DEG BLACK 300# MALLEABLE IRON</t>
  </si>
  <si>
    <t>1-1/2" ELBOW, 90 DEG BLACK 300# MALLEABLE IRON</t>
  </si>
  <si>
    <t>2" ELBOW, 90 DEG BLACK 300# MALLEABLE IRON</t>
  </si>
  <si>
    <t>21290XMIBI</t>
  </si>
  <si>
    <t>2-1/2" ELBOW, 90 DEG BLACK 300# MALLEABLE IRON</t>
  </si>
  <si>
    <t>3" ELBOW, 90 DEG BLACK 300# MALLEABLE IRON</t>
  </si>
  <si>
    <t>390XMIBI</t>
  </si>
  <si>
    <t>2-1/2" ELBOW, 45 DEG BLACK 300# MALLEABLE IRON</t>
  </si>
  <si>
    <t>3" ELBOW, 45 DEG BLACK 300# MALLEABLE IRON</t>
  </si>
  <si>
    <t>1/4" ELBOW, 45 DEG BLACK 300# MALLEABLE IRON</t>
  </si>
  <si>
    <t>3/8" ELBOW, 45 DEG BLACK 300# MALLEABLE IRON</t>
  </si>
  <si>
    <t>1/2" ELBOW, 45 DEG BLACK 300# MALLEABLE IRON</t>
  </si>
  <si>
    <t>3/4" ELBOW, 45 DEG BLACK 300# MALLEABLE IRON</t>
  </si>
  <si>
    <t>1" ELBOW, 45 DEG BLACK 300# MALLEABLE IRON</t>
  </si>
  <si>
    <t>1-1/4" ELBOW, 45 DEG BLACK 300# MALLEABLE IRON</t>
  </si>
  <si>
    <t>1-1/2" ELBOW, 45 DEG BLACK 300# MALLEABLE IRON</t>
  </si>
  <si>
    <t>2" ELBOW, 45 DEG BLACK 300# MALLEABLE IRON</t>
  </si>
  <si>
    <t>1445XMIBI</t>
  </si>
  <si>
    <t>3845XMIBI</t>
  </si>
  <si>
    <t>1245XMIBI</t>
  </si>
  <si>
    <t>3445XMIBI</t>
  </si>
  <si>
    <t>145XMIBI</t>
  </si>
  <si>
    <t>11445XMIBI</t>
  </si>
  <si>
    <t>11245XMIBI</t>
  </si>
  <si>
    <t>245XMIBI</t>
  </si>
  <si>
    <t>21245XMIBI</t>
  </si>
  <si>
    <t>345XMIBI</t>
  </si>
  <si>
    <t>1 1/2" X 3/8" BUSHING, HEX BLACK MALLEABLE IRON</t>
  </si>
  <si>
    <t>1 1/2" X 1/2" BUSHING, HEX BLACK MALLEABLE IRON</t>
  </si>
  <si>
    <t>1 1/2" X 3/4" BUSHING, HEX BLACK MALLEABLE IRON</t>
  </si>
  <si>
    <t>1 1/2" X 1" BUSHING, HEX BLACK MALLEABLE IRON</t>
  </si>
  <si>
    <t>1 1/2" X 1 1/4" BUSHING, HEX BLACK MALLEABLE IRON</t>
  </si>
  <si>
    <t>2" X 3/8" BUSHING, HEX BLACK MALLEABLE IRON</t>
  </si>
  <si>
    <t>2" X 1/2" BUSHING, HEX BLACK MALLEABLE IRON</t>
  </si>
  <si>
    <t>2" X 3/4" BUSHING, HEX BLACK MALLEABLE IRON</t>
  </si>
  <si>
    <t>2" X 1" BUSHING, HEX BLACK MALLEABLE IRON</t>
  </si>
  <si>
    <t>2" X 1 1/4" BUSHING, HEX BLACK MALLEABLE IRON</t>
  </si>
  <si>
    <t>2" X 1 1/2" BUSHING, HEX BLACK MALLEABLE IRON</t>
  </si>
  <si>
    <t>2 1/2" X 1/2" BUSHING, HEX BLACK MALLEABLE IRON</t>
  </si>
  <si>
    <t>2 1/2" X 3/4" BUSHING, HEX BLACK MALLEABLE IRON</t>
  </si>
  <si>
    <t>2 1/2" X 1" BUSHING, HEX BLACK MALLEABLE IRON</t>
  </si>
  <si>
    <t>2 1/2" X 1 1/4" BUSHING, HEX BLACK MALLEABLE IRON</t>
  </si>
  <si>
    <t>2 1/2" X 1 1/2" BUSHING, HEX BLACK MALLEABLE IRON</t>
  </si>
  <si>
    <t>2 1/2" X 2" BUSHING, HEX BLACK MALLEABLE IRON</t>
  </si>
  <si>
    <t>3" X 3/4" BUSHING, HEX BLACK MALLEABLE IRON</t>
  </si>
  <si>
    <t>3" X 1"   BUSHING, HEX BLACK MALLEABLE IRON</t>
  </si>
  <si>
    <t>3" X 1 1/4" BUSHING, HEX BLACK MALLEABLE IRON</t>
  </si>
  <si>
    <t>112X112X1TMIGIX</t>
  </si>
  <si>
    <t>2X2X1TMIGIX</t>
  </si>
  <si>
    <t>3" X 1 1/2" BUSHING, HEX BLACK MALLEABLE IRON</t>
  </si>
  <si>
    <t>3" X 2" BUSHING, HEX BLACK MALLEABLE IRON</t>
  </si>
  <si>
    <t>3" X 2 1/2" BUSHING, HEX BLACK MALLEABLE IRON</t>
  </si>
  <si>
    <t>3 1/2" X 1 1/2" BUSHING, HEX BLACK MALLEABLE IRON</t>
  </si>
  <si>
    <t>3 1/2" X 2" BUSHING, HEX BLACK MALLEABLE IRON</t>
  </si>
  <si>
    <t>3 1/2" X 3" BUSHING, HEX BLACK MALLEABLE IRON</t>
  </si>
  <si>
    <t>4" X 3/4" BUSHING, HEX BLACK MALLEABLE IRON</t>
  </si>
  <si>
    <t>4" X 1" BUSHING, HEX BLACK MALLEABLE IRON</t>
  </si>
  <si>
    <t>4" X 1 1/4" BUSHING, HEX BLACK MALLEABLE IRON</t>
  </si>
  <si>
    <t>4" X 1 1/2" BUSHING, HEX BLACK MALLEABLE IRON</t>
  </si>
  <si>
    <t>4" X 2" BUSHING, HEX BLACK MALLEABLE IRON</t>
  </si>
  <si>
    <t>4" X 2 1/2" BUSHING, HEX BLACK MALLEABLE IRON</t>
  </si>
  <si>
    <t>4" X 3" BUSHING, HEX BLACK MALLEABLE IRON</t>
  </si>
  <si>
    <t>4" X 3 1/2" BUSHING, HEX BLACK MALLEABLE IRON</t>
  </si>
  <si>
    <t>6" X 3" BUSHING, HEX BLACK MALLEABLE IRON</t>
  </si>
  <si>
    <t>6" X 4" BUSHING, HEX BLACK MALLEABLE IRON</t>
  </si>
  <si>
    <t>1/8" CAP, BLACK MALLEABLE IRON</t>
  </si>
  <si>
    <t>1/4" CAP, BLACK MALLEABLE IRON</t>
  </si>
  <si>
    <t>3/8" CAP, BLACK MALLEABLE IRON</t>
  </si>
  <si>
    <t>1/2" CAP, BLACK MALLEABLE IRON</t>
  </si>
  <si>
    <t>3/4" CAP, BLACK MALLEABLE IRON</t>
  </si>
  <si>
    <t>1" CAP, BLACK MALLEABLE IRON</t>
  </si>
  <si>
    <t>1 1/4" CAP, BLACK MALLEABLE IRON</t>
  </si>
  <si>
    <t>1 1/2" CAP, BLACK MALLEABLE IRON</t>
  </si>
  <si>
    <t>2" CAP, BLACK MALLEABLE IRON</t>
  </si>
  <si>
    <t>2 1/2" CAP, BLACK MALLEABLE IRON</t>
  </si>
  <si>
    <t>3" CAP, BLACK MALLEABLE IRON</t>
  </si>
  <si>
    <t>4" CAP, BLACK MALLEABLE IRON</t>
  </si>
  <si>
    <t>5" CAP, BLACK MALLEABLE IRON</t>
  </si>
  <si>
    <t>6" CAP, BLACK MALLEABLE IRON</t>
  </si>
  <si>
    <t>1" PLUG, SQ HEAD BLACK MALLEABLE IRON</t>
  </si>
  <si>
    <t>1 1/4" PLUG, SQ HEAD BLACK MALLEABLE IRON</t>
  </si>
  <si>
    <t>1 1/2" PLUG, SQ HEAD BLACK MALLEABLE IRON</t>
  </si>
  <si>
    <t>2" PLUG, SQ HEAD BLACK MALLEABLE IRON</t>
  </si>
  <si>
    <t>2 1/2" PLUG, SQ HEAD BLACK MALLEABLE IRON</t>
  </si>
  <si>
    <t>3" PLUG, SQ HEAD BLACK MALLEABLE IRON</t>
  </si>
  <si>
    <t>4" PLUG, SQ HEAD BLACK MALLEABLE IRON</t>
  </si>
  <si>
    <t>5" PLUG, SQ HEAD BLACK MALLEABLE IRON</t>
  </si>
  <si>
    <t>6" PLUG, SQ HEAD BLACK MALLEABLE IRON</t>
  </si>
  <si>
    <t>1/8" UNION, OCTAGON BLACK MALLEABLE IRON</t>
  </si>
  <si>
    <t>1/4" UNION, OCTAGON BLACK MALLEABLE IRON</t>
  </si>
  <si>
    <t>3/8" UNION, OCTAGON BLACK MALLEABLE IRON</t>
  </si>
  <si>
    <t>1/2" UNION, OCTAGON BLACK MALLEABLE IRON</t>
  </si>
  <si>
    <t>3/4" UNION, OCTAGON BLACK MALLEABLE IRON</t>
  </si>
  <si>
    <t>1" UNION, OCTAGON BLACK MALLEABLE IRON</t>
  </si>
  <si>
    <t>1 1/4" UNION, OCTAGON BLACK MALLEABLE IRON</t>
  </si>
  <si>
    <t>1 1/2" UNION, OCTAGON BLACK MALLEABLE IRON</t>
  </si>
  <si>
    <t>2" UNION, OCTAGON BLACK MALLEABLE IRON</t>
  </si>
  <si>
    <t>2 1/2" UNION, OCTAGON BLACK MALLEABLE IRON</t>
  </si>
  <si>
    <t>3" UNION, OCTAGON BLACK MALLEABLE IRON</t>
  </si>
  <si>
    <t>4" UNION, OCTAGON BLACK MALLEABLE IRON</t>
  </si>
  <si>
    <t>1/2" LOCKNUT, BLACK MALLEABLE IRON</t>
  </si>
  <si>
    <t>3/4" LOCKNUT, BLACK MALLEABLE IRON</t>
  </si>
  <si>
    <t>1" LOCKNUT, BLACK MALLEABLE IRON</t>
  </si>
  <si>
    <t>1 1/4" LOCKNUT, BLACK MALLEABLE IRON</t>
  </si>
  <si>
    <t>1 1/2" LOCKNUT, BLACK MALLEABLE IRON</t>
  </si>
  <si>
    <t>2" LOCKNUT, BLACK MALLEABLE IRON</t>
  </si>
  <si>
    <t>1/2" FLANGE, FLOOR BLACK MALLEABLE IRON</t>
  </si>
  <si>
    <t>3/4" FLANGE, FLOOR BLACK MALLEABLE IRON</t>
  </si>
  <si>
    <t>1" FLANGE, FLOOR BLACK MALLEABLE IRON</t>
  </si>
  <si>
    <t>1 1/4" FLANGE, FLOOR BLACK MALLEABLE IRON</t>
  </si>
  <si>
    <t>1 1/2" FLANGE, FLOOR BLACK MALLEABLE IRON</t>
  </si>
  <si>
    <t>2" FLANGE, FLOOR BLACK MALLEABLE IRON</t>
  </si>
  <si>
    <t>1/8" ELBOW, 90 DEG GALVANIZED MALLEABLE IRON</t>
  </si>
  <si>
    <t>1/4" ELBOW, 90 DEG GALVANIZED MALLEABLE IRON</t>
  </si>
  <si>
    <t>3/8" ELBOW, 90 DEG GALVANIZED MALLEABLE IRON</t>
  </si>
  <si>
    <t>1/2" ELBOW, 90 DEG GALVANIZED MALLEABLE IRON</t>
  </si>
  <si>
    <t>3/4" ELBOW, 90 DEG GALVANIZED MALLEABLE IRON</t>
  </si>
  <si>
    <t>1" ELBOW, 90 DEG GALVANIZED MALLEABLE IRON</t>
  </si>
  <si>
    <t>1 1/4" ELBOW, 90 DEG GALVANIZED MALLEABLE IRON</t>
  </si>
  <si>
    <t>1 1/2" ELBOW, 90 DEG GALVANIZED MALLEABLE IRON</t>
  </si>
  <si>
    <t>2" ELBOW, 90 DEG GALVANIZED MALLEABLE IRON</t>
  </si>
  <si>
    <t>2 1/2" ELBOW, 90 DEG GALVANIZED MALLEABLE IRON</t>
  </si>
  <si>
    <t>3" ELBOW, 90 DEG GALVANIZED MALLEABLE IRON</t>
  </si>
  <si>
    <t>4" ELBOW, 90 DEG GALVANIZED MALLEABLE IRON</t>
  </si>
  <si>
    <t>5" ELBOW, 90 DEG GALVANIZED MALLEABLE IRON</t>
  </si>
  <si>
    <t>6" ELBOW, 90 DEG GALVANIZED MALLEABLE IRON</t>
  </si>
  <si>
    <t>1/4" X 1/8" ELBOW, RDCG 90 DEG GALVANIZED MALLEABLE IRON</t>
  </si>
  <si>
    <t>3/8" X 1/4" ELBOW, RDCG 90 DEG GALVANIZED MALLEABLE IRON</t>
  </si>
  <si>
    <t>1/2" X 1/4" ELBOW, RDCG 90 DEG GALVANIZED MALLEABLE IRON</t>
  </si>
  <si>
    <t>38X1490MIGIX</t>
  </si>
  <si>
    <t>12X3890MIGIX</t>
  </si>
  <si>
    <t>112X3490MIGIX</t>
  </si>
  <si>
    <t>112X11490MIGIX</t>
  </si>
  <si>
    <t>2X1290MIGIX</t>
  </si>
  <si>
    <t>2X3490MIGIX</t>
  </si>
  <si>
    <t>2X11490MIGIX</t>
  </si>
  <si>
    <t>3X290MIGIX</t>
  </si>
  <si>
    <t>114X1X1TMIGIX</t>
  </si>
  <si>
    <t>112X1X1TMIGIX</t>
  </si>
  <si>
    <t>38CRMIGIX</t>
  </si>
  <si>
    <t>38CMIGIX</t>
  </si>
  <si>
    <t>38X14CMIGIX</t>
  </si>
  <si>
    <t>12X38CMIGIX</t>
  </si>
  <si>
    <t>112X114CMIGIX</t>
  </si>
  <si>
    <t>2X12CMIGIX</t>
  </si>
  <si>
    <t>112X34CMIGIX</t>
  </si>
  <si>
    <t>2X34CMIGIX</t>
  </si>
  <si>
    <t>2X114CMIGIX</t>
  </si>
  <si>
    <t>3X2CMIGIX</t>
  </si>
  <si>
    <t>12X38HBMIGIX</t>
  </si>
  <si>
    <t>114X12HBMIGIX</t>
  </si>
  <si>
    <t>112X34HBMIGIX</t>
  </si>
  <si>
    <t>112X114HBMIGIX</t>
  </si>
  <si>
    <t>2X12HBMIGIX</t>
  </si>
  <si>
    <t>2X34HBMIGIX</t>
  </si>
  <si>
    <t>2X114HBMIGIX</t>
  </si>
  <si>
    <t>12X38HBMIBIX</t>
  </si>
  <si>
    <t>114X12HBMIBIX</t>
  </si>
  <si>
    <t>112X34HBMIBIX</t>
  </si>
  <si>
    <t>112X114HBMIBIX</t>
  </si>
  <si>
    <t>2X12HBMIBIX</t>
  </si>
  <si>
    <t>2X34HBMIBIX</t>
  </si>
  <si>
    <t>2X114HBMIBIX</t>
  </si>
  <si>
    <t>21245MIBIX</t>
  </si>
  <si>
    <t>345MIBIX</t>
  </si>
  <si>
    <t>445MIBIX</t>
  </si>
  <si>
    <t>545MIBIX</t>
  </si>
  <si>
    <t>645MIBIX</t>
  </si>
  <si>
    <t>38CRMIBIX</t>
  </si>
  <si>
    <t>38X14CMIBIX</t>
  </si>
  <si>
    <t>12X38CMIBIX</t>
  </si>
  <si>
    <t>114X12CMIBIX</t>
  </si>
  <si>
    <t>112X34CMIBIX</t>
  </si>
  <si>
    <t>112X114CMIBIX</t>
  </si>
  <si>
    <t>2X12CMIBIX</t>
  </si>
  <si>
    <t>2X34CMIBIX</t>
  </si>
  <si>
    <t>2X114CMIBIX</t>
  </si>
  <si>
    <t>3X2CMIBIX</t>
  </si>
  <si>
    <t>18CAMIBIX</t>
  </si>
  <si>
    <t>1/2" X 3/8" ELBOW, RDCG 90 DEG GALVANIZED MALLEABLE IRON</t>
  </si>
  <si>
    <t>3/4" X 1/4" ELBOW, RDCG 90 DEG GALVANIZED MALLEABLE IRON</t>
  </si>
  <si>
    <t>3/4" X 3/8" ELBOW, RDCG 90 DEG GALVANIZED MALLEABLE IRON</t>
  </si>
  <si>
    <t>3/4" X 1/2" ELBOW, RDCG 90 DEG GALVANIZED MALLEABLE IRON</t>
  </si>
  <si>
    <t>1" X 1/2" ELBOW, RDCG 90 DEG GALVANIZED MALLEABLE IRON</t>
  </si>
  <si>
    <t>1" X 3/4" ELBOW, RDCG 90 DEG GALVANIZED MALLEABLE IRON</t>
  </si>
  <si>
    <t>1 1/4" X 1/2" ELBOW, RDCG 90 DEG GALVANIZED MALLEABLE IRON</t>
  </si>
  <si>
    <t>1 1/4" X 3/4" ELBOW, RDCG 90 DEG GALVANIZED MALLEABLE IRON</t>
  </si>
  <si>
    <t>1 1/4" X 1"  ELBOW, RDCG 90 DEG GALVANIZED MALLEABLE IRON</t>
  </si>
  <si>
    <t xml:space="preserve"> QTY</t>
  </si>
  <si>
    <t>LIST</t>
  </si>
  <si>
    <t>1/4" ELBOW, 90 DEG GALV 300# MALLEABLE IRON</t>
  </si>
  <si>
    <t>3/8" ELBOW, 90 DEG GALV 300# MALLEABLE IRON</t>
  </si>
  <si>
    <t>1/2" ELBOW, 90 DEG GALV 300# MALLEABLE IRON</t>
  </si>
  <si>
    <t>3/4" ELBOW, 90 DEG GALV 300# MALLEABLE IRON</t>
  </si>
  <si>
    <t>1" ELBOW, 90 DEG GALV 300# MALLEABLE IRON</t>
  </si>
  <si>
    <t>1-1/4" ELBOW, 90 DEG GALV 300# MALLEABLE IRON</t>
  </si>
  <si>
    <t>1-1/2" ELBOW, 90 DEG GALV 300# MALLEABLE IRON</t>
  </si>
  <si>
    <t>2" ELBOW, 90 DEG GALV 300# MALLEABLE IRON</t>
  </si>
  <si>
    <t>2-1/2" ELBOW, 90 DEG GALV 300# MALLEABLE IRON</t>
  </si>
  <si>
    <t>3" ELBOW, 90 DEG GALV 300# MALLEABLE IRON</t>
  </si>
  <si>
    <t>1/4" ELBOW, 45 DEG GALV 300# MALLEABLE IRON</t>
  </si>
  <si>
    <t>3/8" ELBOW, 45 DEG GALV 300# MALLEABLE IRON</t>
  </si>
  <si>
    <t>1/2" ELBOW, 45 DEG GALV 300# MALLEABLE IRON</t>
  </si>
  <si>
    <t>3/4" ELBOW, 45 DEG GALV 300# MALLEABLE IRON</t>
  </si>
  <si>
    <t>1" ELBOW, 45 DEG GALV 300# MALLEABLE IRON</t>
  </si>
  <si>
    <t>1-1/4" ELBOW, 45 DEG GALV 300# MALLEABLE IRON</t>
  </si>
  <si>
    <t>1-1/2" ELBOW, 45 DEG GALV 300# MALLEABLE IRON</t>
  </si>
  <si>
    <t>2" ELBOW, 45 DEG GALV 300# MALLEABLE IRON</t>
  </si>
  <si>
    <t>2-1/2" ELBOW, 45 DEG GALV 300# MALLEABLE IRON</t>
  </si>
  <si>
    <t>3" ELBOW, 45 DEG GALV 300# MALLEABLE IRON</t>
  </si>
  <si>
    <t>1/4" ELBOW, 90 DEG STREET GALV 300# MALLEABLE IRON</t>
  </si>
  <si>
    <t>3/8" ELBOW, 90 DEG STREET GALV 300# MALLEABLE IRON</t>
  </si>
  <si>
    <t>1/2" ELBOW, 90 DEG STREET GALV 300# MALLEABLE IRON</t>
  </si>
  <si>
    <t>3/4" ELBOW, 90 DEG STREET GALV 300# MALLEABLE IRON</t>
  </si>
  <si>
    <t>1" ELBOW, 90 DEG STREET GALV 300# MALLEABLE IRON</t>
  </si>
  <si>
    <t>1-1/4" ELBOW, 90 DEG STREET GALV 300# MALLEABLE IRON</t>
  </si>
  <si>
    <t>1-1/2" ELBOW, 90 DEG STREET GALV 300# MALLEABLE IRON</t>
  </si>
  <si>
    <t>2" ELBOW, 90 DEG STREET GALV 300# MALLEABLE IRON</t>
  </si>
  <si>
    <t>1/8" UNION, GALV 300# MALLEABLE IRON</t>
  </si>
  <si>
    <t>1/4" UNION, GALV 300# MALLEABLE IRON</t>
  </si>
  <si>
    <t>3/8" UNION, GALV 300# MALLEABLE IRON</t>
  </si>
  <si>
    <t>1/2" UNION, GALV 300# MALLEABLE IRON</t>
  </si>
  <si>
    <t>3/4" UNION, GALV 300# MALLEABLE IRON</t>
  </si>
  <si>
    <t>1" UNION, GALV 300# MALLEABLE IRON</t>
  </si>
  <si>
    <t>1-1/4" UNION, GALV 300# MALLEABLE IRON</t>
  </si>
  <si>
    <t>1-1/2" UNION, GALV 300# MALLEABLE IRON</t>
  </si>
  <si>
    <t>2" UNION, GALV 300# MALLEABLE IRON</t>
  </si>
  <si>
    <t>2-1/2" UNION, GALV 300# MALLEABLE IRON</t>
  </si>
  <si>
    <t>3" UNION, GALV 300# MALLEABLE IRON</t>
  </si>
  <si>
    <t>4" UNION, GALV 300# MALLEABLE IRON</t>
  </si>
  <si>
    <t>1/4" CAP, GALV 300# MALLEABLE IRON</t>
  </si>
  <si>
    <t>3/8" CAP, GALV 300# MALLEABLE IRON</t>
  </si>
  <si>
    <t>1/2" CAP, GALV 300# MALLEABLE IRON</t>
  </si>
  <si>
    <t>3/4" CAP, GALV 300# MALLEABLE IRON</t>
  </si>
  <si>
    <t>1" CAP, GALV 300# MALLEABLE IRON</t>
  </si>
  <si>
    <t>1-1/4" CAP, GALV 300# MALLEABLE IRON</t>
  </si>
  <si>
    <t>1-1/2" CAP, GALV 300# MALLEABLE IRON</t>
  </si>
  <si>
    <t>2" CAP, GALV 300# MALLEABLE IRON</t>
  </si>
  <si>
    <t>1/4" TEE, GALV 300# MALLEABLE IRON</t>
  </si>
  <si>
    <t>3/8" TEE, GALV 300# MALLEABLE IRON</t>
  </si>
  <si>
    <t>1/2" TEE, GALV 300# MALLEABLE IRON</t>
  </si>
  <si>
    <t>3/4" TEE, GALV 300# MALLEABLE IRON</t>
  </si>
  <si>
    <t>1" TEE, GALV 300# MALLEABLE IRON</t>
  </si>
  <si>
    <t>1-1/4" TEE, GALV 300# MALLEABLE IRON</t>
  </si>
  <si>
    <t>1-1/2" TEE, GALV 300# MALLEABLE IRON</t>
  </si>
  <si>
    <t>2" TEE, GALV 300# MALLEABLE IRON</t>
  </si>
  <si>
    <t>2-1/2" TEE, GALV 300# MALLEABLE IRON</t>
  </si>
  <si>
    <t>3" TEE, GALV 300# MALLEABLE IRON</t>
  </si>
  <si>
    <t>1/4" COUPLING, GALV 300# MALLEABLE IRON</t>
  </si>
  <si>
    <t>3/8" COUPLING, GALV 300# MALLEABLE IRON</t>
  </si>
  <si>
    <t>1/2" COUPLING, GALV 300# MALLEABLE IRON</t>
  </si>
  <si>
    <t>3/4" COUPLING, GALV 300# MALLEABLE IRON</t>
  </si>
  <si>
    <t>1" COUPLING, GALV 300# MALLEABLE IRON</t>
  </si>
  <si>
    <t>1-1/4" COUPLING, GALV 300# MALLEABLE IRON</t>
  </si>
  <si>
    <t>1-1/2" COUPLING, GALV 300# MALLEABLE IRON</t>
  </si>
  <si>
    <t>2" COUPLING, GALV 300# MALLEABLE IRON</t>
  </si>
  <si>
    <t>2-1/2" COUPLING, GALV 300# MALLEABLE IRON</t>
  </si>
  <si>
    <t>3" COUPLING, GALV 300# MALLEABLE IRON</t>
  </si>
  <si>
    <t>3/4 X 1/2 TEE, GALV 300# MALLEABLE IRON</t>
  </si>
  <si>
    <t>1 X 1/2 TEE, GALV 300# MALLEABLE IRON</t>
  </si>
  <si>
    <t>1 X 3/4 TEE, GALV 300# MALLEABLE IRON</t>
  </si>
  <si>
    <t>1-1/4 X 3/4 TEE, GALV 300# MALLEABLE IRON</t>
  </si>
  <si>
    <t>1-1/4 X 1 TEE, GALV 300# MALLEABLE IRON</t>
  </si>
  <si>
    <t>1-1/2 X 1 TEE, GALV 300# MALLEABLE IRON</t>
  </si>
  <si>
    <t>1-1/2 X 1-1/4 TEE, GALV 300# MALLEABLE IRON</t>
  </si>
  <si>
    <t>2 X 1-1/4 TEE, GALV 300# MALLEABLE IRON</t>
  </si>
  <si>
    <t>2 X 1-1/2 TEE, GALV 300# MALLEABLE IRON</t>
  </si>
  <si>
    <t>1/2 X 1/4 COUPLING, GALV 300# MALLEABLE IRON</t>
  </si>
  <si>
    <t>1/2 X 3/8 COUPLING, GALV 300# MALLEABLE IRON</t>
  </si>
  <si>
    <t>3/4 X 3/8 COUPLING, GALV 300# MALLEABLE IRON</t>
  </si>
  <si>
    <t>3/4 X 1/2 COUPLING, GALV 300# MALLEABLE IRON</t>
  </si>
  <si>
    <t>1 X 1/2 COUPLING, GALV 300# MALLEABLE IRON</t>
  </si>
  <si>
    <t>1 X 3/4 COUPLING, GALV 300# MALLEABLE IRON</t>
  </si>
  <si>
    <t>1-1/4 X 1/2 COUPLING, GALV 300# MALLEABLE IRON</t>
  </si>
  <si>
    <t>1-1/4 X 3/4 COUPLING, GALV 300# MALLEABLE IRON</t>
  </si>
  <si>
    <t>1-1/4 X 1 COUPLING, GALV 300# MALLEABLE IRON</t>
  </si>
  <si>
    <t>1-1/2 X 1/2 COUPLING, GALV 300# MALLEABLE IRON</t>
  </si>
  <si>
    <t>1-1/2 X 3/4 COUPLING, GALV 300# MALLEABLE IRON</t>
  </si>
  <si>
    <t>1-1/2 X 1  COUPLING, GALV 300# MALLEABLE IRON</t>
  </si>
  <si>
    <t>1-1/2 X 1-1/4 COUPLING, GALV 300# MALLEABLE IRON</t>
  </si>
  <si>
    <t>2 X 1/2 COUPLING, GALV 300# MALLEABLE IRON</t>
  </si>
  <si>
    <t>2 X 3/4 COUPLING, GALV 300# MALLEABLE IRON</t>
  </si>
  <si>
    <t>2 X 1  COUPLING, GALV 300# MALLEABLE IRON</t>
  </si>
  <si>
    <t>2 X 1-1/4 COUPLING, GALV 300# MALLEABLE IRON</t>
  </si>
  <si>
    <t>2 X 1-1/2 COUPLING, GALV 300# MALLEABLE IRON</t>
  </si>
  <si>
    <t>2-1/2 X 2 COUPLING, GALV 300# MALLEABLE IRON</t>
  </si>
  <si>
    <t>1490XMIGI</t>
  </si>
  <si>
    <t>3890XMIGI</t>
  </si>
  <si>
    <t>1290XMIGI</t>
  </si>
  <si>
    <t>3490XMIGI</t>
  </si>
  <si>
    <t>190XMIGI</t>
  </si>
  <si>
    <t>11490XMIGI</t>
  </si>
  <si>
    <t>11290XMIGI</t>
  </si>
  <si>
    <t>290XMIGI</t>
  </si>
  <si>
    <t>21290XMIGI</t>
  </si>
  <si>
    <t>390XMIGI</t>
  </si>
  <si>
    <t>1445XMIGI</t>
  </si>
  <si>
    <t>3845XMIGI</t>
  </si>
  <si>
    <t>1245XMIGI</t>
  </si>
  <si>
    <t>3445XMIGI</t>
  </si>
  <si>
    <t>145XMIGI</t>
  </si>
  <si>
    <t>11445XMIGI</t>
  </si>
  <si>
    <t>11245XMIGI</t>
  </si>
  <si>
    <t>245XMIGI</t>
  </si>
  <si>
    <t>21245XMIGI</t>
  </si>
  <si>
    <t>345XMIGI</t>
  </si>
  <si>
    <t>1490STXMIGI</t>
  </si>
  <si>
    <t>3890STXMIGI</t>
  </si>
  <si>
    <t>1290STXMIGI</t>
  </si>
  <si>
    <t>3490STXMIGI</t>
  </si>
  <si>
    <t>190STXMIGI</t>
  </si>
  <si>
    <t>11490STXMIGI</t>
  </si>
  <si>
    <t>11290STXMIGI</t>
  </si>
  <si>
    <t>290STXMIGI</t>
  </si>
  <si>
    <t>18UXMIGI</t>
  </si>
  <si>
    <t>14UXMIGI</t>
  </si>
  <si>
    <t>38UXMIGI</t>
  </si>
  <si>
    <t>12UXMIGI</t>
  </si>
  <si>
    <t>34UXMIGI</t>
  </si>
  <si>
    <t>1UXMIGI</t>
  </si>
  <si>
    <t>114UXMIGI</t>
  </si>
  <si>
    <t>112UXMIGI</t>
  </si>
  <si>
    <t>2UXMIGI</t>
  </si>
  <si>
    <t>212UXMIGI</t>
  </si>
  <si>
    <t>3UXMIGI</t>
  </si>
  <si>
    <t>4UXMIGI</t>
  </si>
  <si>
    <t>14CAXMIGI</t>
  </si>
  <si>
    <t>38CAXMIGI</t>
  </si>
  <si>
    <t>12CAXMIGI</t>
  </si>
  <si>
    <t>34CAXMIGI</t>
  </si>
  <si>
    <t>1CAXMIGI</t>
  </si>
  <si>
    <t>114CAXMIGI</t>
  </si>
  <si>
    <t>112CAXMIGI</t>
  </si>
  <si>
    <t>2CAXMIGI</t>
  </si>
  <si>
    <t>14TXMIGI</t>
  </si>
  <si>
    <t>38TXMIGI</t>
  </si>
  <si>
    <t>12TXMIGI</t>
  </si>
  <si>
    <t>34TXMIGI</t>
  </si>
  <si>
    <t>1TXMIGI</t>
  </si>
  <si>
    <t>114TXMIGI</t>
  </si>
  <si>
    <t>112TXMIGI</t>
  </si>
  <si>
    <t>2TXMIGI</t>
  </si>
  <si>
    <t>212TXMIGI</t>
  </si>
  <si>
    <t>3TXMIGI</t>
  </si>
  <si>
    <t>14CXMIGI</t>
  </si>
  <si>
    <t>38CXMIGI</t>
  </si>
  <si>
    <t>12CXMIGI</t>
  </si>
  <si>
    <t>34CXMIGI</t>
  </si>
  <si>
    <t>1CXMIGI</t>
  </si>
  <si>
    <t>114CXMIGI</t>
  </si>
  <si>
    <t>112CXMIGI</t>
  </si>
  <si>
    <t>2CXMIGI</t>
  </si>
  <si>
    <t>212CXMIGI</t>
  </si>
  <si>
    <t>3CXMIGI</t>
  </si>
  <si>
    <t>34X12TXMIGI</t>
  </si>
  <si>
    <t>1X12TXMIGI</t>
  </si>
  <si>
    <t>1X34TXMIGI</t>
  </si>
  <si>
    <t>114X34TXMIGI</t>
  </si>
  <si>
    <t>114X1TXMIGI</t>
  </si>
  <si>
    <t>112X1TXMIGI</t>
  </si>
  <si>
    <t>112X114TXMIGI</t>
  </si>
  <si>
    <t>2X114TXMIGI</t>
  </si>
  <si>
    <t>2X112TXMIGI</t>
  </si>
  <si>
    <t>12X14CXMIGI</t>
  </si>
  <si>
    <t>12X38CXMIGI</t>
  </si>
  <si>
    <t>34X38CXMIGI</t>
  </si>
  <si>
    <t>34X12CXMIGI</t>
  </si>
  <si>
    <t>1X12CXMIGI</t>
  </si>
  <si>
    <t>1X34CXMIGI</t>
  </si>
  <si>
    <t>114X12CXMIGI</t>
  </si>
  <si>
    <t>114X34CXMIGI</t>
  </si>
  <si>
    <t>114X1 CXMIGI</t>
  </si>
  <si>
    <t>112X12CXMIGI</t>
  </si>
  <si>
    <t>112X34CXMIGI</t>
  </si>
  <si>
    <t>112X1 CXMIGI</t>
  </si>
  <si>
    <t>112X114CXMIGI</t>
  </si>
  <si>
    <t>2X12CXMIGI</t>
  </si>
  <si>
    <t>2X34CXMIGI</t>
  </si>
  <si>
    <t>2X1 CXMIGI</t>
  </si>
  <si>
    <t>2X114CXMIGI</t>
  </si>
  <si>
    <t>2X112CXMIGI</t>
  </si>
  <si>
    <t>212X2CXMIGI</t>
  </si>
  <si>
    <t>NET PRICE</t>
  </si>
  <si>
    <t>MULTIPLIER:</t>
  </si>
  <si>
    <t>Effective 6/13/22</t>
  </si>
  <si>
    <t>QPMI-38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</si>
</sst>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2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2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2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 vertical="center"/>
    </xf>
    <xf numFmtId="2" fontId="2" fillId="33" borderId="0" xfId="0" applyNumberFormat="1" applyFont="1" applyFill="1" applyAlignment="1">
      <alignment/>
    </xf>
    <xf numFmtId="165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4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workbookViewId="0" topLeftCell="A1">
      <selection activeCell="K9" sqref="K9"/>
    </sheetView>
  </sheetViews>
  <sheetFormatPr defaultColWidth="9.140625" defaultRowHeight="12.75"/>
  <cols>
    <col min="1" max="1" width="15.140625" style="2" customWidth="1"/>
    <col min="2" max="2" width="50.57421875" style="5" customWidth="1"/>
    <col min="3" max="3" width="12.00390625" style="3" customWidth="1"/>
    <col min="4" max="4" width="8.00390625" style="9" customWidth="1"/>
    <col min="5" max="5" width="8.28125" style="9" customWidth="1"/>
    <col min="6" max="6" width="16.7109375" style="17" customWidth="1"/>
    <col min="7" max="7" width="14.7109375" style="29" customWidth="1"/>
    <col min="8" max="16384" width="9.140625" style="3" customWidth="1"/>
  </cols>
  <sheetData>
    <row r="1" spans="1:7" ht="13.5" thickBot="1">
      <c r="A1" s="13" t="s">
        <v>1735</v>
      </c>
      <c r="B1" s="13" t="s">
        <v>1734</v>
      </c>
      <c r="D1" s="4" t="s">
        <v>169</v>
      </c>
      <c r="E1" s="4" t="s">
        <v>171</v>
      </c>
      <c r="F1" s="26" t="s">
        <v>1733</v>
      </c>
      <c r="G1" s="23">
        <v>0</v>
      </c>
    </row>
    <row r="2" spans="1:7" ht="12">
      <c r="A2" s="6" t="s">
        <v>808</v>
      </c>
      <c r="B2" s="1" t="s">
        <v>1082</v>
      </c>
      <c r="C2" s="4" t="s">
        <v>807</v>
      </c>
      <c r="D2" s="4" t="s">
        <v>170</v>
      </c>
      <c r="E2" s="4" t="s">
        <v>1083</v>
      </c>
      <c r="F2" s="15" t="s">
        <v>1539</v>
      </c>
      <c r="G2" s="19" t="s">
        <v>1732</v>
      </c>
    </row>
    <row r="3" spans="1:7" ht="12">
      <c r="A3" s="7" t="s">
        <v>836</v>
      </c>
      <c r="B3" s="10" t="s">
        <v>1090</v>
      </c>
      <c r="C3" s="3">
        <v>64444411001</v>
      </c>
      <c r="D3" s="9">
        <v>50</v>
      </c>
      <c r="E3" s="9">
        <v>600</v>
      </c>
      <c r="F3" s="28">
        <v>22.93</v>
      </c>
      <c r="G3" s="20">
        <f aca="true" t="shared" si="0" ref="G3:G66">ROUND(F3*$G$1,4)</f>
        <v>0</v>
      </c>
    </row>
    <row r="4" spans="1:7" ht="12">
      <c r="A4" s="7" t="s">
        <v>837</v>
      </c>
      <c r="B4" s="10" t="s">
        <v>1091</v>
      </c>
      <c r="C4" s="3">
        <v>64444411002</v>
      </c>
      <c r="D4" s="9">
        <v>35</v>
      </c>
      <c r="E4" s="9">
        <v>420</v>
      </c>
      <c r="F4" s="28">
        <v>21.85</v>
      </c>
      <c r="G4" s="20">
        <f t="shared" si="0"/>
        <v>0</v>
      </c>
    </row>
    <row r="5" spans="1:7" ht="12">
      <c r="A5" s="7" t="s">
        <v>838</v>
      </c>
      <c r="B5" s="10" t="s">
        <v>1092</v>
      </c>
      <c r="C5" s="3">
        <v>64444411003</v>
      </c>
      <c r="D5" s="9">
        <v>90</v>
      </c>
      <c r="E5" s="9">
        <v>360</v>
      </c>
      <c r="F5" s="28">
        <v>21.85</v>
      </c>
      <c r="G5" s="20">
        <f t="shared" si="0"/>
        <v>0</v>
      </c>
    </row>
    <row r="6" spans="1:7" ht="12">
      <c r="A6" s="7" t="s">
        <v>839</v>
      </c>
      <c r="B6" s="10" t="s">
        <v>1093</v>
      </c>
      <c r="C6" s="3">
        <v>64444411004</v>
      </c>
      <c r="D6" s="9">
        <v>50</v>
      </c>
      <c r="E6" s="9">
        <v>200</v>
      </c>
      <c r="F6" s="28">
        <v>16.37</v>
      </c>
      <c r="G6" s="20">
        <f t="shared" si="0"/>
        <v>0</v>
      </c>
    </row>
    <row r="7" spans="1:7" ht="12">
      <c r="A7" s="7" t="s">
        <v>840</v>
      </c>
      <c r="B7" s="10" t="s">
        <v>1094</v>
      </c>
      <c r="C7" s="3">
        <v>64444411005</v>
      </c>
      <c r="D7" s="9">
        <v>35</v>
      </c>
      <c r="E7" s="9">
        <v>105</v>
      </c>
      <c r="F7" s="28">
        <v>19.77</v>
      </c>
      <c r="G7" s="20">
        <f t="shared" si="0"/>
        <v>0</v>
      </c>
    </row>
    <row r="8" spans="1:7" ht="12">
      <c r="A8" s="7" t="s">
        <v>841</v>
      </c>
      <c r="B8" s="10" t="s">
        <v>1095</v>
      </c>
      <c r="C8" s="3">
        <v>64444411006</v>
      </c>
      <c r="D8" s="9">
        <v>20</v>
      </c>
      <c r="E8" s="9">
        <v>60</v>
      </c>
      <c r="F8" s="28">
        <v>34.74</v>
      </c>
      <c r="G8" s="20">
        <f t="shared" si="0"/>
        <v>0</v>
      </c>
    </row>
    <row r="9" spans="1:7" ht="12">
      <c r="A9" s="7" t="s">
        <v>842</v>
      </c>
      <c r="B9" s="10" t="s">
        <v>1096</v>
      </c>
      <c r="C9" s="3">
        <v>64444411007</v>
      </c>
      <c r="D9" s="9">
        <v>20</v>
      </c>
      <c r="E9" s="9">
        <v>40</v>
      </c>
      <c r="F9" s="28">
        <v>56.35</v>
      </c>
      <c r="G9" s="20">
        <f t="shared" si="0"/>
        <v>0</v>
      </c>
    </row>
    <row r="10" spans="1:7" ht="12">
      <c r="A10" s="7" t="s">
        <v>843</v>
      </c>
      <c r="B10" s="10" t="s">
        <v>1097</v>
      </c>
      <c r="C10" s="3">
        <v>64444411008</v>
      </c>
      <c r="D10" s="9">
        <v>15</v>
      </c>
      <c r="E10" s="9">
        <v>30</v>
      </c>
      <c r="F10" s="28">
        <v>74.24</v>
      </c>
      <c r="G10" s="20">
        <f t="shared" si="0"/>
        <v>0</v>
      </c>
    </row>
    <row r="11" spans="1:7" ht="12">
      <c r="A11" s="7" t="s">
        <v>844</v>
      </c>
      <c r="B11" s="10" t="s">
        <v>1098</v>
      </c>
      <c r="C11" s="3">
        <v>64444411009</v>
      </c>
      <c r="D11" s="9">
        <v>8</v>
      </c>
      <c r="E11" s="9">
        <v>16</v>
      </c>
      <c r="F11" s="28">
        <v>127.31</v>
      </c>
      <c r="G11" s="20">
        <f t="shared" si="0"/>
        <v>0</v>
      </c>
    </row>
    <row r="12" spans="1:7" ht="12">
      <c r="A12" s="2" t="s">
        <v>596</v>
      </c>
      <c r="B12" s="10" t="s">
        <v>1099</v>
      </c>
      <c r="C12" s="3">
        <v>64444411010</v>
      </c>
      <c r="D12" s="9" t="s">
        <v>872</v>
      </c>
      <c r="E12" s="9">
        <v>12</v>
      </c>
      <c r="F12" s="28">
        <v>276.31</v>
      </c>
      <c r="G12" s="20">
        <f t="shared" si="0"/>
        <v>0</v>
      </c>
    </row>
    <row r="13" spans="1:7" ht="12">
      <c r="A13" s="2" t="s">
        <v>597</v>
      </c>
      <c r="B13" s="10" t="s">
        <v>1100</v>
      </c>
      <c r="C13" s="3">
        <v>64444411011</v>
      </c>
      <c r="D13" s="9" t="s">
        <v>872</v>
      </c>
      <c r="E13" s="9">
        <v>8</v>
      </c>
      <c r="F13" s="28">
        <v>412.11</v>
      </c>
      <c r="G13" s="20">
        <f t="shared" si="0"/>
        <v>0</v>
      </c>
    </row>
    <row r="14" spans="1:7" ht="12">
      <c r="A14" s="2" t="s">
        <v>598</v>
      </c>
      <c r="B14" s="10" t="s">
        <v>1101</v>
      </c>
      <c r="C14" s="3">
        <v>64444411012</v>
      </c>
      <c r="D14" s="9" t="s">
        <v>872</v>
      </c>
      <c r="E14" s="9">
        <v>2</v>
      </c>
      <c r="F14" s="28">
        <v>876.41</v>
      </c>
      <c r="G14" s="20">
        <f t="shared" si="0"/>
        <v>0</v>
      </c>
    </row>
    <row r="15" spans="1:7" ht="12">
      <c r="A15" s="2" t="s">
        <v>599</v>
      </c>
      <c r="B15" s="10" t="s">
        <v>1102</v>
      </c>
      <c r="C15" s="3">
        <v>64444411013</v>
      </c>
      <c r="D15" s="9" t="s">
        <v>872</v>
      </c>
      <c r="E15" s="9">
        <v>2</v>
      </c>
      <c r="F15" s="28">
        <v>1942.84</v>
      </c>
      <c r="G15" s="20">
        <f t="shared" si="0"/>
        <v>0</v>
      </c>
    </row>
    <row r="16" spans="1:7" ht="12">
      <c r="A16" s="2" t="s">
        <v>600</v>
      </c>
      <c r="B16" s="10" t="s">
        <v>1103</v>
      </c>
      <c r="C16" s="3">
        <v>64444411014</v>
      </c>
      <c r="D16" s="9" t="s">
        <v>872</v>
      </c>
      <c r="E16" s="9">
        <v>1</v>
      </c>
      <c r="F16" s="28">
        <v>3278.24</v>
      </c>
      <c r="G16" s="20">
        <f t="shared" si="0"/>
        <v>0</v>
      </c>
    </row>
    <row r="17" spans="1:7" ht="12">
      <c r="A17" s="2" t="s">
        <v>601</v>
      </c>
      <c r="B17" s="10" t="s">
        <v>1104</v>
      </c>
      <c r="C17" s="3">
        <v>64444411015</v>
      </c>
      <c r="D17" s="9">
        <v>40</v>
      </c>
      <c r="E17" s="9">
        <v>480</v>
      </c>
      <c r="F17" s="28">
        <v>42.69</v>
      </c>
      <c r="G17" s="20">
        <f t="shared" si="0"/>
        <v>0</v>
      </c>
    </row>
    <row r="18" spans="1:7" ht="12">
      <c r="A18" s="2" t="s">
        <v>602</v>
      </c>
      <c r="B18" s="10" t="s">
        <v>1105</v>
      </c>
      <c r="C18" s="3">
        <v>64444411016</v>
      </c>
      <c r="D18" s="9">
        <v>90</v>
      </c>
      <c r="E18" s="9">
        <v>360</v>
      </c>
      <c r="F18" s="28">
        <v>31.48</v>
      </c>
      <c r="G18" s="20">
        <f t="shared" si="0"/>
        <v>0</v>
      </c>
    </row>
    <row r="19" spans="1:7" ht="12">
      <c r="A19" s="2" t="s">
        <v>603</v>
      </c>
      <c r="B19" s="10" t="s">
        <v>1106</v>
      </c>
      <c r="C19" s="3">
        <v>64444411017</v>
      </c>
      <c r="D19" s="9">
        <v>60</v>
      </c>
      <c r="E19" s="9">
        <v>240</v>
      </c>
      <c r="F19" s="28">
        <v>30.63</v>
      </c>
      <c r="G19" s="20">
        <f t="shared" si="0"/>
        <v>0</v>
      </c>
    </row>
    <row r="20" spans="1:7" ht="12">
      <c r="A20" s="2" t="s">
        <v>604</v>
      </c>
      <c r="B20" s="10" t="s">
        <v>1107</v>
      </c>
      <c r="C20" s="3">
        <v>64444411018</v>
      </c>
      <c r="D20" s="9">
        <v>0.6</v>
      </c>
      <c r="E20" s="9">
        <v>240</v>
      </c>
      <c r="F20" s="28">
        <v>29.91</v>
      </c>
      <c r="G20" s="20">
        <f t="shared" si="0"/>
        <v>0</v>
      </c>
    </row>
    <row r="21" spans="1:7" ht="12">
      <c r="A21" s="2" t="s">
        <v>605</v>
      </c>
      <c r="B21" s="10" t="s">
        <v>1108</v>
      </c>
      <c r="C21" s="3">
        <v>64444411019</v>
      </c>
      <c r="D21" s="9">
        <v>40</v>
      </c>
      <c r="E21" s="9">
        <v>160</v>
      </c>
      <c r="F21" s="28">
        <v>40.96</v>
      </c>
      <c r="G21" s="20">
        <f t="shared" si="0"/>
        <v>0</v>
      </c>
    </row>
    <row r="22" spans="1:7" ht="12">
      <c r="A22" s="2" t="s">
        <v>606</v>
      </c>
      <c r="B22" s="10" t="s">
        <v>1109</v>
      </c>
      <c r="C22" s="3">
        <v>64444411020</v>
      </c>
      <c r="D22" s="9">
        <v>40</v>
      </c>
      <c r="E22" s="9">
        <v>160</v>
      </c>
      <c r="F22" s="28">
        <v>40.96</v>
      </c>
      <c r="G22" s="20">
        <f t="shared" si="0"/>
        <v>0</v>
      </c>
    </row>
    <row r="23" spans="1:7" ht="12">
      <c r="A23" s="2" t="s">
        <v>607</v>
      </c>
      <c r="B23" s="10" t="s">
        <v>1110</v>
      </c>
      <c r="C23" s="3">
        <v>64444411021</v>
      </c>
      <c r="D23" s="9">
        <v>40</v>
      </c>
      <c r="E23" s="9">
        <v>160</v>
      </c>
      <c r="F23" s="28">
        <v>31.02</v>
      </c>
      <c r="G23" s="20">
        <f t="shared" si="0"/>
        <v>0</v>
      </c>
    </row>
    <row r="24" spans="1:7" ht="12">
      <c r="A24" s="2" t="s">
        <v>608</v>
      </c>
      <c r="B24" s="10" t="s">
        <v>1111</v>
      </c>
      <c r="C24" s="3">
        <v>64444411022</v>
      </c>
      <c r="D24" s="9">
        <v>25</v>
      </c>
      <c r="E24" s="9">
        <v>100</v>
      </c>
      <c r="F24" s="28">
        <v>42.11</v>
      </c>
      <c r="G24" s="20">
        <f t="shared" si="0"/>
        <v>0</v>
      </c>
    </row>
    <row r="25" spans="1:7" ht="12">
      <c r="A25" s="2" t="s">
        <v>609</v>
      </c>
      <c r="B25" s="10" t="s">
        <v>1112</v>
      </c>
      <c r="C25" s="3">
        <v>64444411023</v>
      </c>
      <c r="D25" s="9">
        <v>50</v>
      </c>
      <c r="E25" s="9">
        <v>100</v>
      </c>
      <c r="F25" s="28">
        <v>39.66</v>
      </c>
      <c r="G25" s="20">
        <f t="shared" si="0"/>
        <v>0</v>
      </c>
    </row>
    <row r="26" spans="1:7" ht="12">
      <c r="A26" s="2" t="s">
        <v>610</v>
      </c>
      <c r="B26" s="10" t="s">
        <v>1113</v>
      </c>
      <c r="C26" s="3">
        <v>64444411024</v>
      </c>
      <c r="D26" s="9">
        <v>20</v>
      </c>
      <c r="E26" s="9">
        <v>80</v>
      </c>
      <c r="F26" s="28">
        <v>85.59</v>
      </c>
      <c r="G26" s="20">
        <f t="shared" si="0"/>
        <v>0</v>
      </c>
    </row>
    <row r="27" spans="1:7" ht="12">
      <c r="A27" s="2" t="s">
        <v>611</v>
      </c>
      <c r="B27" s="10" t="s">
        <v>1114</v>
      </c>
      <c r="C27" s="3">
        <v>64444411025</v>
      </c>
      <c r="D27" s="9">
        <v>15</v>
      </c>
      <c r="E27" s="9">
        <v>60</v>
      </c>
      <c r="F27" s="28">
        <v>73.27</v>
      </c>
      <c r="G27" s="20">
        <f t="shared" si="0"/>
        <v>0</v>
      </c>
    </row>
    <row r="28" spans="1:7" ht="12">
      <c r="A28" s="2" t="s">
        <v>628</v>
      </c>
      <c r="B28" s="10" t="s">
        <v>1115</v>
      </c>
      <c r="C28" s="3">
        <v>64444411026</v>
      </c>
      <c r="D28" s="9">
        <v>10</v>
      </c>
      <c r="E28" s="9">
        <v>40</v>
      </c>
      <c r="F28" s="28">
        <v>64.55</v>
      </c>
      <c r="G28" s="20">
        <f t="shared" si="0"/>
        <v>0</v>
      </c>
    </row>
    <row r="29" spans="1:7" ht="12">
      <c r="A29" s="2" t="s">
        <v>612</v>
      </c>
      <c r="B29" s="10" t="s">
        <v>1116</v>
      </c>
      <c r="C29" s="3">
        <v>64444411027</v>
      </c>
      <c r="D29" s="9">
        <v>15</v>
      </c>
      <c r="E29" s="9">
        <v>60</v>
      </c>
      <c r="F29" s="28">
        <v>108.15</v>
      </c>
      <c r="G29" s="20">
        <f t="shared" si="0"/>
        <v>0</v>
      </c>
    </row>
    <row r="30" spans="1:7" ht="12">
      <c r="A30" s="2" t="s">
        <v>613</v>
      </c>
      <c r="B30" s="10" t="s">
        <v>1117</v>
      </c>
      <c r="C30" s="3">
        <v>64444411028</v>
      </c>
      <c r="D30" s="9">
        <v>10</v>
      </c>
      <c r="E30" s="9">
        <v>40</v>
      </c>
      <c r="F30" s="28">
        <v>105.81</v>
      </c>
      <c r="G30" s="20">
        <f t="shared" si="0"/>
        <v>0</v>
      </c>
    </row>
    <row r="31" spans="1:7" ht="12">
      <c r="A31" s="2" t="s">
        <v>629</v>
      </c>
      <c r="B31" s="10" t="s">
        <v>1118</v>
      </c>
      <c r="C31" s="3">
        <v>64444411029</v>
      </c>
      <c r="D31" s="9">
        <v>10</v>
      </c>
      <c r="E31" s="9">
        <v>40</v>
      </c>
      <c r="F31" s="28">
        <v>105.81</v>
      </c>
      <c r="G31" s="20">
        <f t="shared" si="0"/>
        <v>0</v>
      </c>
    </row>
    <row r="32" spans="1:7" ht="12">
      <c r="A32" s="2" t="s">
        <v>614</v>
      </c>
      <c r="B32" s="10" t="s">
        <v>1119</v>
      </c>
      <c r="C32" s="3">
        <v>64444411030</v>
      </c>
      <c r="D32" s="9">
        <v>15</v>
      </c>
      <c r="E32" s="9">
        <v>30</v>
      </c>
      <c r="F32" s="28">
        <v>105.81</v>
      </c>
      <c r="G32" s="20">
        <f t="shared" si="0"/>
        <v>0</v>
      </c>
    </row>
    <row r="33" spans="1:7" ht="12">
      <c r="A33" s="2" t="s">
        <v>615</v>
      </c>
      <c r="B33" s="10" t="s">
        <v>1120</v>
      </c>
      <c r="C33" s="3">
        <v>64444411031</v>
      </c>
      <c r="D33" s="9">
        <v>10</v>
      </c>
      <c r="E33" s="9">
        <v>40</v>
      </c>
      <c r="F33" s="28">
        <v>155.61</v>
      </c>
      <c r="G33" s="20">
        <f t="shared" si="0"/>
        <v>0</v>
      </c>
    </row>
    <row r="34" spans="1:7" ht="12">
      <c r="A34" s="2" t="s">
        <v>616</v>
      </c>
      <c r="B34" s="10" t="s">
        <v>1121</v>
      </c>
      <c r="C34" s="3">
        <v>64444411032</v>
      </c>
      <c r="D34" s="9">
        <v>9</v>
      </c>
      <c r="E34" s="9">
        <v>36</v>
      </c>
      <c r="F34" s="28">
        <v>155.61</v>
      </c>
      <c r="G34" s="20">
        <f t="shared" si="0"/>
        <v>0</v>
      </c>
    </row>
    <row r="35" spans="1:7" ht="12">
      <c r="A35" s="2" t="s">
        <v>617</v>
      </c>
      <c r="B35" s="10" t="s">
        <v>1122</v>
      </c>
      <c r="C35" s="3">
        <v>64444411033</v>
      </c>
      <c r="D35" s="9">
        <v>14</v>
      </c>
      <c r="E35" s="9">
        <v>28</v>
      </c>
      <c r="F35" s="28">
        <v>152.59</v>
      </c>
      <c r="G35" s="20">
        <f t="shared" si="0"/>
        <v>0</v>
      </c>
    </row>
    <row r="36" spans="1:7" ht="12">
      <c r="A36" s="2" t="s">
        <v>618</v>
      </c>
      <c r="B36" s="10" t="s">
        <v>1123</v>
      </c>
      <c r="C36" s="3">
        <v>64444411034</v>
      </c>
      <c r="D36" s="9">
        <v>10</v>
      </c>
      <c r="E36" s="9">
        <v>20</v>
      </c>
      <c r="F36" s="28">
        <v>152.59</v>
      </c>
      <c r="G36" s="20">
        <f t="shared" si="0"/>
        <v>0</v>
      </c>
    </row>
    <row r="37" spans="1:7" ht="12">
      <c r="A37" s="2" t="s">
        <v>619</v>
      </c>
      <c r="B37" s="10" t="s">
        <v>1124</v>
      </c>
      <c r="C37" s="3">
        <v>64444411035</v>
      </c>
      <c r="D37" s="9">
        <v>10</v>
      </c>
      <c r="E37" s="9">
        <v>20</v>
      </c>
      <c r="F37" s="28">
        <v>134.1</v>
      </c>
      <c r="G37" s="20">
        <f t="shared" si="0"/>
        <v>0</v>
      </c>
    </row>
    <row r="38" spans="1:7" ht="12">
      <c r="A38" s="2" t="s">
        <v>620</v>
      </c>
      <c r="B38" s="10" t="s">
        <v>1125</v>
      </c>
      <c r="C38" s="3">
        <v>64444411036</v>
      </c>
      <c r="D38" s="9">
        <v>8</v>
      </c>
      <c r="E38" s="9">
        <v>16</v>
      </c>
      <c r="F38" s="28">
        <v>374.19</v>
      </c>
      <c r="G38" s="20">
        <f t="shared" si="0"/>
        <v>0</v>
      </c>
    </row>
    <row r="39" spans="1:7" ht="12">
      <c r="A39" s="2" t="s">
        <v>621</v>
      </c>
      <c r="B39" s="10" t="s">
        <v>1126</v>
      </c>
      <c r="C39" s="3">
        <v>64444411037</v>
      </c>
      <c r="D39" s="9">
        <v>6</v>
      </c>
      <c r="E39" s="9">
        <v>12</v>
      </c>
      <c r="F39" s="28">
        <v>374.19</v>
      </c>
      <c r="G39" s="20">
        <f t="shared" si="0"/>
        <v>0</v>
      </c>
    </row>
    <row r="40" spans="1:7" ht="12">
      <c r="A40" s="2" t="s">
        <v>622</v>
      </c>
      <c r="B40" s="10" t="s">
        <v>1127</v>
      </c>
      <c r="C40" s="3">
        <v>64444411038</v>
      </c>
      <c r="D40" s="9">
        <v>6</v>
      </c>
      <c r="E40" s="9">
        <v>12</v>
      </c>
      <c r="F40" s="28">
        <v>367.74</v>
      </c>
      <c r="G40" s="20">
        <f t="shared" si="0"/>
        <v>0</v>
      </c>
    </row>
    <row r="41" spans="1:7" ht="12">
      <c r="A41" s="2" t="s">
        <v>623</v>
      </c>
      <c r="B41" s="10" t="s">
        <v>1128</v>
      </c>
      <c r="C41" s="3">
        <v>64444411039</v>
      </c>
      <c r="D41" s="9">
        <v>4</v>
      </c>
      <c r="E41" s="9">
        <v>8</v>
      </c>
      <c r="F41" s="28">
        <v>594.19</v>
      </c>
      <c r="G41" s="20">
        <f t="shared" si="0"/>
        <v>0</v>
      </c>
    </row>
    <row r="42" spans="1:7" ht="12">
      <c r="A42" s="2" t="s">
        <v>624</v>
      </c>
      <c r="B42" s="10" t="s">
        <v>1129</v>
      </c>
      <c r="C42" s="3">
        <v>64444411040</v>
      </c>
      <c r="D42" s="9">
        <v>4</v>
      </c>
      <c r="E42" s="9">
        <v>8</v>
      </c>
      <c r="F42" s="28">
        <v>594.19</v>
      </c>
      <c r="G42" s="20">
        <f t="shared" si="0"/>
        <v>0</v>
      </c>
    </row>
    <row r="43" spans="1:7" ht="12">
      <c r="A43" s="2" t="s">
        <v>625</v>
      </c>
      <c r="B43" s="10" t="s">
        <v>1130</v>
      </c>
      <c r="C43" s="3">
        <v>64444411041</v>
      </c>
      <c r="D43" s="9">
        <v>4</v>
      </c>
      <c r="E43" s="9">
        <v>8</v>
      </c>
      <c r="F43" s="28">
        <v>594.19</v>
      </c>
      <c r="G43" s="20">
        <f t="shared" si="0"/>
        <v>0</v>
      </c>
    </row>
    <row r="44" spans="1:7" ht="12">
      <c r="A44" s="2" t="s">
        <v>626</v>
      </c>
      <c r="B44" s="10" t="s">
        <v>1131</v>
      </c>
      <c r="C44" s="3">
        <v>64444411042</v>
      </c>
      <c r="D44" s="9">
        <v>2</v>
      </c>
      <c r="E44" s="9">
        <v>4</v>
      </c>
      <c r="F44" s="28">
        <v>1018.39</v>
      </c>
      <c r="G44" s="20">
        <f t="shared" si="0"/>
        <v>0</v>
      </c>
    </row>
    <row r="45" spans="1:7" ht="12">
      <c r="A45" s="2" t="s">
        <v>627</v>
      </c>
      <c r="B45" s="10" t="s">
        <v>1132</v>
      </c>
      <c r="C45" s="3">
        <v>64444411043</v>
      </c>
      <c r="D45" s="9">
        <v>1</v>
      </c>
      <c r="E45" s="9">
        <v>2</v>
      </c>
      <c r="F45" s="28">
        <v>1018.39</v>
      </c>
      <c r="G45" s="20">
        <f t="shared" si="0"/>
        <v>0</v>
      </c>
    </row>
    <row r="46" spans="1:7" ht="12">
      <c r="A46" s="7" t="s">
        <v>818</v>
      </c>
      <c r="B46" s="10" t="s">
        <v>1133</v>
      </c>
      <c r="C46" s="3">
        <v>64444411044</v>
      </c>
      <c r="D46" s="9">
        <v>50</v>
      </c>
      <c r="E46" s="9">
        <v>600</v>
      </c>
      <c r="F46" s="28">
        <v>33.15</v>
      </c>
      <c r="G46" s="20">
        <f t="shared" si="0"/>
        <v>0</v>
      </c>
    </row>
    <row r="47" spans="1:7" ht="12">
      <c r="A47" s="7" t="s">
        <v>819</v>
      </c>
      <c r="B47" s="10" t="s">
        <v>1134</v>
      </c>
      <c r="C47" s="3">
        <v>64444411045</v>
      </c>
      <c r="D47" s="9">
        <v>30</v>
      </c>
      <c r="E47" s="9">
        <v>360</v>
      </c>
      <c r="F47" s="28">
        <v>33.86</v>
      </c>
      <c r="G47" s="20">
        <f t="shared" si="0"/>
        <v>0</v>
      </c>
    </row>
    <row r="48" spans="1:7" ht="12">
      <c r="A48" s="7" t="s">
        <v>820</v>
      </c>
      <c r="B48" s="10" t="s">
        <v>1135</v>
      </c>
      <c r="C48" s="3">
        <v>64444411046</v>
      </c>
      <c r="D48" s="9">
        <v>75</v>
      </c>
      <c r="E48" s="9">
        <v>300</v>
      </c>
      <c r="F48" s="28">
        <v>30.79</v>
      </c>
      <c r="G48" s="20">
        <f t="shared" si="0"/>
        <v>0</v>
      </c>
    </row>
    <row r="49" spans="1:7" ht="12">
      <c r="A49" s="7" t="s">
        <v>821</v>
      </c>
      <c r="B49" s="10" t="s">
        <v>1136</v>
      </c>
      <c r="C49" s="3">
        <v>64444411047</v>
      </c>
      <c r="D49" s="9">
        <v>50</v>
      </c>
      <c r="E49" s="9">
        <v>200</v>
      </c>
      <c r="F49" s="28">
        <v>26.74</v>
      </c>
      <c r="G49" s="20">
        <f t="shared" si="0"/>
        <v>0</v>
      </c>
    </row>
    <row r="50" spans="1:7" ht="12">
      <c r="A50" s="7" t="s">
        <v>822</v>
      </c>
      <c r="B50" s="10" t="s">
        <v>1137</v>
      </c>
      <c r="C50" s="3">
        <v>64444411048</v>
      </c>
      <c r="D50" s="9">
        <v>40</v>
      </c>
      <c r="E50" s="9">
        <v>120</v>
      </c>
      <c r="F50" s="28">
        <v>32.62</v>
      </c>
      <c r="G50" s="20">
        <f t="shared" si="0"/>
        <v>0</v>
      </c>
    </row>
    <row r="51" spans="1:7" ht="12">
      <c r="A51" s="7" t="s">
        <v>823</v>
      </c>
      <c r="B51" s="10" t="s">
        <v>1138</v>
      </c>
      <c r="C51" s="3">
        <v>64444411049</v>
      </c>
      <c r="D51" s="9">
        <v>20</v>
      </c>
      <c r="E51" s="9">
        <v>60</v>
      </c>
      <c r="F51" s="28">
        <v>41.58</v>
      </c>
      <c r="G51" s="20">
        <f t="shared" si="0"/>
        <v>0</v>
      </c>
    </row>
    <row r="52" spans="1:7" ht="12">
      <c r="A52" s="7" t="s">
        <v>824</v>
      </c>
      <c r="B52" s="10" t="s">
        <v>1139</v>
      </c>
      <c r="C52" s="3">
        <v>64444411050</v>
      </c>
      <c r="D52" s="9">
        <v>20</v>
      </c>
      <c r="E52" s="9">
        <v>40</v>
      </c>
      <c r="F52" s="28">
        <v>72.75</v>
      </c>
      <c r="G52" s="20">
        <f t="shared" si="0"/>
        <v>0</v>
      </c>
    </row>
    <row r="53" spans="1:7" ht="12">
      <c r="A53" s="7" t="s">
        <v>825</v>
      </c>
      <c r="B53" s="10" t="s">
        <v>1140</v>
      </c>
      <c r="C53" s="3">
        <v>64444411051</v>
      </c>
      <c r="D53" s="9">
        <v>10</v>
      </c>
      <c r="E53" s="9">
        <v>30</v>
      </c>
      <c r="F53" s="28">
        <v>89.75</v>
      </c>
      <c r="G53" s="20">
        <f t="shared" si="0"/>
        <v>0</v>
      </c>
    </row>
    <row r="54" spans="1:7" ht="12">
      <c r="A54" s="7" t="s">
        <v>826</v>
      </c>
      <c r="B54" s="10" t="s">
        <v>1141</v>
      </c>
      <c r="C54" s="3">
        <v>64444411052</v>
      </c>
      <c r="D54" s="9">
        <v>12</v>
      </c>
      <c r="E54" s="9">
        <v>24</v>
      </c>
      <c r="F54" s="28">
        <v>135.14</v>
      </c>
      <c r="G54" s="20">
        <f t="shared" si="0"/>
        <v>0</v>
      </c>
    </row>
    <row r="55" spans="1:7" ht="12">
      <c r="A55" s="2" t="s">
        <v>1513</v>
      </c>
      <c r="B55" s="10" t="s">
        <v>1142</v>
      </c>
      <c r="C55" s="3">
        <v>64444411053</v>
      </c>
      <c r="D55" s="9" t="s">
        <v>872</v>
      </c>
      <c r="E55" s="9">
        <v>12</v>
      </c>
      <c r="F55" s="28">
        <v>381.4</v>
      </c>
      <c r="G55" s="20">
        <f t="shared" si="0"/>
        <v>0</v>
      </c>
    </row>
    <row r="56" spans="1:7" ht="12">
      <c r="A56" s="2" t="s">
        <v>1514</v>
      </c>
      <c r="B56" s="10" t="s">
        <v>1143</v>
      </c>
      <c r="C56" s="3">
        <v>64444411054</v>
      </c>
      <c r="D56" s="9" t="s">
        <v>872</v>
      </c>
      <c r="E56" s="9">
        <v>10</v>
      </c>
      <c r="F56" s="28">
        <v>495.13</v>
      </c>
      <c r="G56" s="20">
        <f t="shared" si="0"/>
        <v>0</v>
      </c>
    </row>
    <row r="57" spans="1:7" ht="12">
      <c r="A57" s="2" t="s">
        <v>1515</v>
      </c>
      <c r="B57" s="10" t="s">
        <v>1144</v>
      </c>
      <c r="C57" s="3">
        <v>64444411055</v>
      </c>
      <c r="D57" s="9">
        <v>2</v>
      </c>
      <c r="E57" s="9">
        <v>4</v>
      </c>
      <c r="F57" s="28">
        <v>961.98</v>
      </c>
      <c r="G57" s="20">
        <f t="shared" si="0"/>
        <v>0</v>
      </c>
    </row>
    <row r="58" spans="1:7" ht="12">
      <c r="A58" s="2" t="s">
        <v>1516</v>
      </c>
      <c r="B58" s="10" t="s">
        <v>1145</v>
      </c>
      <c r="C58" s="3">
        <v>64444411056</v>
      </c>
      <c r="D58" s="9" t="s">
        <v>872</v>
      </c>
      <c r="E58" s="9">
        <v>2</v>
      </c>
      <c r="F58" s="28">
        <v>3188.41</v>
      </c>
      <c r="G58" s="20">
        <f t="shared" si="0"/>
        <v>0</v>
      </c>
    </row>
    <row r="59" spans="1:7" ht="12">
      <c r="A59" s="2" t="s">
        <v>1517</v>
      </c>
      <c r="B59" s="10" t="s">
        <v>1146</v>
      </c>
      <c r="C59" s="3">
        <v>64444411057</v>
      </c>
      <c r="D59" s="9" t="s">
        <v>872</v>
      </c>
      <c r="E59" s="9">
        <v>1</v>
      </c>
      <c r="F59" s="28">
        <v>3278.24</v>
      </c>
      <c r="G59" s="20">
        <f t="shared" si="0"/>
        <v>0</v>
      </c>
    </row>
    <row r="60" spans="1:7" ht="12">
      <c r="A60" s="7" t="s">
        <v>827</v>
      </c>
      <c r="B60" s="10" t="s">
        <v>1147</v>
      </c>
      <c r="C60" s="3">
        <v>64444411058</v>
      </c>
      <c r="D60" s="9">
        <v>70</v>
      </c>
      <c r="E60" s="9">
        <v>840</v>
      </c>
      <c r="F60" s="28">
        <v>51.43</v>
      </c>
      <c r="G60" s="20">
        <f t="shared" si="0"/>
        <v>0</v>
      </c>
    </row>
    <row r="61" spans="1:7" ht="12">
      <c r="A61" s="7" t="s">
        <v>828</v>
      </c>
      <c r="B61" s="10" t="s">
        <v>1148</v>
      </c>
      <c r="C61" s="3">
        <v>64444411059</v>
      </c>
      <c r="D61" s="9">
        <v>40</v>
      </c>
      <c r="E61" s="9">
        <v>480</v>
      </c>
      <c r="F61" s="28">
        <v>38.23</v>
      </c>
      <c r="G61" s="20">
        <f t="shared" si="0"/>
        <v>0</v>
      </c>
    </row>
    <row r="62" spans="1:7" ht="12">
      <c r="A62" s="7" t="s">
        <v>829</v>
      </c>
      <c r="B62" s="10" t="s">
        <v>1149</v>
      </c>
      <c r="C62" s="3">
        <v>64444411060</v>
      </c>
      <c r="D62" s="9">
        <v>100</v>
      </c>
      <c r="E62" s="9">
        <v>400</v>
      </c>
      <c r="F62" s="28">
        <v>43.47</v>
      </c>
      <c r="G62" s="20">
        <f t="shared" si="0"/>
        <v>0</v>
      </c>
    </row>
    <row r="63" spans="1:7" ht="12">
      <c r="A63" s="7" t="s">
        <v>830</v>
      </c>
      <c r="B63" s="10" t="s">
        <v>1150</v>
      </c>
      <c r="C63" s="3">
        <v>64444411061</v>
      </c>
      <c r="D63" s="9">
        <v>75</v>
      </c>
      <c r="E63" s="9">
        <v>225</v>
      </c>
      <c r="F63" s="28">
        <v>34.88</v>
      </c>
      <c r="G63" s="20">
        <f t="shared" si="0"/>
        <v>0</v>
      </c>
    </row>
    <row r="64" spans="1:7" ht="12">
      <c r="A64" s="7" t="s">
        <v>831</v>
      </c>
      <c r="B64" s="10" t="s">
        <v>1151</v>
      </c>
      <c r="C64" s="3">
        <v>64444411062</v>
      </c>
      <c r="D64" s="9">
        <v>40</v>
      </c>
      <c r="E64" s="9">
        <v>120</v>
      </c>
      <c r="F64" s="28">
        <v>53.65</v>
      </c>
      <c r="G64" s="20">
        <f t="shared" si="0"/>
        <v>0</v>
      </c>
    </row>
    <row r="65" spans="1:7" ht="12">
      <c r="A65" s="7" t="s">
        <v>832</v>
      </c>
      <c r="B65" s="10" t="s">
        <v>1152</v>
      </c>
      <c r="C65" s="3">
        <v>64444411063</v>
      </c>
      <c r="D65" s="9">
        <v>25</v>
      </c>
      <c r="E65" s="9">
        <v>75</v>
      </c>
      <c r="F65" s="28">
        <v>62.25</v>
      </c>
      <c r="G65" s="20">
        <f t="shared" si="0"/>
        <v>0</v>
      </c>
    </row>
    <row r="66" spans="1:7" ht="12">
      <c r="A66" s="7" t="s">
        <v>833</v>
      </c>
      <c r="B66" s="10" t="s">
        <v>1153</v>
      </c>
      <c r="C66" s="3">
        <v>64444411064</v>
      </c>
      <c r="D66" s="9">
        <v>10</v>
      </c>
      <c r="E66" s="9">
        <v>40</v>
      </c>
      <c r="F66" s="28">
        <v>107.75</v>
      </c>
      <c r="G66" s="20">
        <f t="shared" si="0"/>
        <v>0</v>
      </c>
    </row>
    <row r="67" spans="1:7" ht="12">
      <c r="A67" s="7" t="s">
        <v>834</v>
      </c>
      <c r="B67" s="10" t="s">
        <v>1154</v>
      </c>
      <c r="C67" s="3">
        <v>64444411065</v>
      </c>
      <c r="D67" s="9">
        <v>10</v>
      </c>
      <c r="E67" s="9">
        <v>30</v>
      </c>
      <c r="F67" s="28">
        <v>133.78</v>
      </c>
      <c r="G67" s="20">
        <f aca="true" t="shared" si="1" ref="G67:G130">ROUND(F67*$G$1,4)</f>
        <v>0</v>
      </c>
    </row>
    <row r="68" spans="1:7" ht="12">
      <c r="A68" s="7" t="s">
        <v>835</v>
      </c>
      <c r="B68" s="10" t="s">
        <v>1155</v>
      </c>
      <c r="C68" s="3">
        <v>64444411066</v>
      </c>
      <c r="D68" s="9">
        <v>12</v>
      </c>
      <c r="E68" s="9">
        <v>24</v>
      </c>
      <c r="F68" s="28">
        <v>225.6</v>
      </c>
      <c r="G68" s="20">
        <f t="shared" si="1"/>
        <v>0</v>
      </c>
    </row>
    <row r="69" spans="1:7" ht="12">
      <c r="A69" s="7" t="s">
        <v>845</v>
      </c>
      <c r="B69" s="10" t="s">
        <v>1156</v>
      </c>
      <c r="C69" s="3">
        <v>64444411067</v>
      </c>
      <c r="D69" s="9">
        <v>60</v>
      </c>
      <c r="E69" s="9">
        <v>720</v>
      </c>
      <c r="F69" s="28">
        <v>33.13</v>
      </c>
      <c r="G69" s="20">
        <f t="shared" si="1"/>
        <v>0</v>
      </c>
    </row>
    <row r="70" spans="1:7" ht="12">
      <c r="A70" s="7" t="s">
        <v>846</v>
      </c>
      <c r="B70" s="10" t="s">
        <v>1157</v>
      </c>
      <c r="C70" s="3">
        <v>64444411068</v>
      </c>
      <c r="D70" s="9">
        <v>35</v>
      </c>
      <c r="E70" s="9">
        <v>420</v>
      </c>
      <c r="F70" s="28">
        <v>33.13</v>
      </c>
      <c r="G70" s="20">
        <f t="shared" si="1"/>
        <v>0</v>
      </c>
    </row>
    <row r="71" spans="1:7" ht="12">
      <c r="A71" s="7" t="s">
        <v>847</v>
      </c>
      <c r="B71" s="10" t="s">
        <v>1158</v>
      </c>
      <c r="C71" s="3">
        <v>64444411069</v>
      </c>
      <c r="D71" s="9">
        <v>60</v>
      </c>
      <c r="E71" s="9">
        <v>240</v>
      </c>
      <c r="F71" s="28">
        <v>33.13</v>
      </c>
      <c r="G71" s="20">
        <f t="shared" si="1"/>
        <v>0</v>
      </c>
    </row>
    <row r="72" spans="1:7" ht="12">
      <c r="A72" s="7" t="s">
        <v>848</v>
      </c>
      <c r="B72" s="10" t="s">
        <v>1159</v>
      </c>
      <c r="C72" s="3">
        <v>64444411070</v>
      </c>
      <c r="D72" s="9">
        <v>60</v>
      </c>
      <c r="E72" s="9">
        <v>180</v>
      </c>
      <c r="F72" s="28">
        <v>33.92</v>
      </c>
      <c r="G72" s="20">
        <f t="shared" si="1"/>
        <v>0</v>
      </c>
    </row>
    <row r="73" spans="1:7" ht="12">
      <c r="A73" s="7" t="s">
        <v>849</v>
      </c>
      <c r="B73" s="10" t="s">
        <v>1160</v>
      </c>
      <c r="C73" s="3">
        <v>64444411071</v>
      </c>
      <c r="D73" s="9">
        <v>35</v>
      </c>
      <c r="E73" s="9">
        <v>105</v>
      </c>
      <c r="F73" s="28">
        <v>33.13</v>
      </c>
      <c r="G73" s="20">
        <f t="shared" si="1"/>
        <v>0</v>
      </c>
    </row>
    <row r="74" spans="1:7" ht="12">
      <c r="A74" s="7" t="s">
        <v>850</v>
      </c>
      <c r="B74" s="10" t="s">
        <v>1161</v>
      </c>
      <c r="C74" s="3">
        <v>64444411072</v>
      </c>
      <c r="D74" s="9">
        <v>45</v>
      </c>
      <c r="E74" s="9">
        <v>90</v>
      </c>
      <c r="F74" s="28">
        <v>47.58</v>
      </c>
      <c r="G74" s="20">
        <f t="shared" si="1"/>
        <v>0</v>
      </c>
    </row>
    <row r="75" spans="1:7" ht="12">
      <c r="A75" s="7" t="s">
        <v>851</v>
      </c>
      <c r="B75" s="10" t="s">
        <v>1162</v>
      </c>
      <c r="C75" s="3">
        <v>64444411073</v>
      </c>
      <c r="D75" s="9">
        <v>25</v>
      </c>
      <c r="E75" s="9">
        <v>50</v>
      </c>
      <c r="F75" s="28">
        <v>72.75</v>
      </c>
      <c r="G75" s="20">
        <f t="shared" si="1"/>
        <v>0</v>
      </c>
    </row>
    <row r="76" spans="1:7" ht="12">
      <c r="A76" s="7" t="s">
        <v>852</v>
      </c>
      <c r="B76" s="10" t="s">
        <v>1163</v>
      </c>
      <c r="C76" s="3">
        <v>64444411074</v>
      </c>
      <c r="D76" s="9">
        <v>9</v>
      </c>
      <c r="E76" s="9">
        <v>27</v>
      </c>
      <c r="F76" s="28">
        <v>96.96</v>
      </c>
      <c r="G76" s="20">
        <f t="shared" si="1"/>
        <v>0</v>
      </c>
    </row>
    <row r="77" spans="1:7" ht="12">
      <c r="A77" s="7" t="s">
        <v>853</v>
      </c>
      <c r="B77" s="10" t="s">
        <v>1164</v>
      </c>
      <c r="C77" s="3">
        <v>64444411075</v>
      </c>
      <c r="D77" s="9">
        <v>8</v>
      </c>
      <c r="E77" s="9">
        <v>16</v>
      </c>
      <c r="F77" s="28">
        <v>157.27</v>
      </c>
      <c r="G77" s="20">
        <f t="shared" si="1"/>
        <v>0</v>
      </c>
    </row>
    <row r="78" spans="1:7" ht="12">
      <c r="A78" s="2" t="s">
        <v>918</v>
      </c>
      <c r="B78" s="10" t="s">
        <v>1165</v>
      </c>
      <c r="C78" s="3">
        <v>64444411076</v>
      </c>
      <c r="D78" s="9">
        <v>5</v>
      </c>
      <c r="E78" s="9">
        <v>10</v>
      </c>
      <c r="F78" s="28">
        <v>388.3</v>
      </c>
      <c r="G78" s="20">
        <f t="shared" si="1"/>
        <v>0</v>
      </c>
    </row>
    <row r="79" spans="1:7" ht="12">
      <c r="A79" s="2" t="s">
        <v>919</v>
      </c>
      <c r="B79" s="10" t="s">
        <v>1166</v>
      </c>
      <c r="C79" s="3">
        <v>64444411077</v>
      </c>
      <c r="D79" s="9" t="s">
        <v>872</v>
      </c>
      <c r="E79" s="9">
        <v>8</v>
      </c>
      <c r="F79" s="28">
        <v>592.51</v>
      </c>
      <c r="G79" s="20">
        <f t="shared" si="1"/>
        <v>0</v>
      </c>
    </row>
    <row r="80" spans="1:7" ht="12">
      <c r="A80" s="2" t="s">
        <v>920</v>
      </c>
      <c r="B80" s="10" t="s">
        <v>1167</v>
      </c>
      <c r="C80" s="3">
        <v>64444411078</v>
      </c>
      <c r="D80" s="9" t="s">
        <v>872</v>
      </c>
      <c r="E80" s="9">
        <v>4</v>
      </c>
      <c r="F80" s="28">
        <v>965.01</v>
      </c>
      <c r="G80" s="20">
        <f t="shared" si="1"/>
        <v>0</v>
      </c>
    </row>
    <row r="81" spans="1:7" ht="12">
      <c r="A81" s="2" t="s">
        <v>921</v>
      </c>
      <c r="B81" s="10" t="s">
        <v>1168</v>
      </c>
      <c r="C81" s="3">
        <v>64444411079</v>
      </c>
      <c r="D81" s="9" t="s">
        <v>872</v>
      </c>
      <c r="F81" s="28">
        <v>2555.56</v>
      </c>
      <c r="G81" s="20">
        <f t="shared" si="1"/>
        <v>0</v>
      </c>
    </row>
    <row r="82" spans="1:7" ht="12">
      <c r="A82" s="7" t="s">
        <v>909</v>
      </c>
      <c r="B82" s="10" t="s">
        <v>1169</v>
      </c>
      <c r="C82" s="3">
        <v>64444411080</v>
      </c>
      <c r="D82" s="9">
        <v>120</v>
      </c>
      <c r="E82" s="9">
        <v>480</v>
      </c>
      <c r="F82" s="28">
        <v>34.99</v>
      </c>
      <c r="G82" s="20">
        <f t="shared" si="1"/>
        <v>0</v>
      </c>
    </row>
    <row r="83" spans="1:7" ht="12">
      <c r="A83" s="7" t="s">
        <v>910</v>
      </c>
      <c r="B83" s="10" t="s">
        <v>1170</v>
      </c>
      <c r="C83" s="3">
        <v>64444411081</v>
      </c>
      <c r="D83" s="9">
        <v>75</v>
      </c>
      <c r="E83" s="9">
        <v>300</v>
      </c>
      <c r="F83" s="28">
        <v>33.1</v>
      </c>
      <c r="G83" s="20">
        <f t="shared" si="1"/>
        <v>0</v>
      </c>
    </row>
    <row r="84" spans="1:7" ht="12">
      <c r="A84" s="7" t="s">
        <v>911</v>
      </c>
      <c r="B84" s="10" t="s">
        <v>1171</v>
      </c>
      <c r="C84" s="3">
        <v>64444411082</v>
      </c>
      <c r="D84" s="9">
        <v>45</v>
      </c>
      <c r="E84" s="9">
        <v>180</v>
      </c>
      <c r="F84" s="28">
        <v>33.1</v>
      </c>
      <c r="G84" s="20">
        <f t="shared" si="1"/>
        <v>0</v>
      </c>
    </row>
    <row r="85" spans="1:7" ht="12">
      <c r="A85" s="7" t="s">
        <v>912</v>
      </c>
      <c r="B85" s="10" t="s">
        <v>1172</v>
      </c>
      <c r="C85" s="3">
        <v>64444411083</v>
      </c>
      <c r="D85" s="9">
        <v>40</v>
      </c>
      <c r="E85" s="9">
        <v>120</v>
      </c>
      <c r="F85" s="28">
        <v>21.38</v>
      </c>
      <c r="G85" s="20">
        <f t="shared" si="1"/>
        <v>0</v>
      </c>
    </row>
    <row r="86" spans="1:7" ht="12">
      <c r="A86" s="7" t="s">
        <v>913</v>
      </c>
      <c r="B86" s="10" t="s">
        <v>1173</v>
      </c>
      <c r="C86" s="3">
        <v>64444411084</v>
      </c>
      <c r="D86" s="9">
        <v>35</v>
      </c>
      <c r="E86" s="9">
        <v>70</v>
      </c>
      <c r="F86" s="28">
        <v>30.24</v>
      </c>
      <c r="G86" s="20">
        <f t="shared" si="1"/>
        <v>0</v>
      </c>
    </row>
    <row r="87" spans="1:7" ht="12">
      <c r="A87" s="7" t="s">
        <v>914</v>
      </c>
      <c r="B87" s="10" t="s">
        <v>1174</v>
      </c>
      <c r="C87" s="3">
        <v>64444411085</v>
      </c>
      <c r="D87" s="9">
        <v>20</v>
      </c>
      <c r="E87" s="9">
        <v>40</v>
      </c>
      <c r="F87" s="28">
        <v>53.33</v>
      </c>
      <c r="G87" s="20">
        <f t="shared" si="1"/>
        <v>0</v>
      </c>
    </row>
    <row r="88" spans="1:7" ht="12">
      <c r="A88" s="7" t="s">
        <v>915</v>
      </c>
      <c r="B88" s="10" t="s">
        <v>1175</v>
      </c>
      <c r="C88" s="3">
        <v>64444411086</v>
      </c>
      <c r="D88" s="9">
        <v>14</v>
      </c>
      <c r="E88" s="9">
        <v>28</v>
      </c>
      <c r="F88" s="28">
        <v>86.66</v>
      </c>
      <c r="G88" s="20">
        <f t="shared" si="1"/>
        <v>0</v>
      </c>
    </row>
    <row r="89" spans="1:7" ht="12">
      <c r="A89" s="7" t="s">
        <v>916</v>
      </c>
      <c r="B89" s="10" t="s">
        <v>1176</v>
      </c>
      <c r="C89" s="3">
        <v>64444411087</v>
      </c>
      <c r="D89" s="9">
        <v>12</v>
      </c>
      <c r="E89" s="9">
        <v>24</v>
      </c>
      <c r="F89" s="28">
        <v>107.75</v>
      </c>
      <c r="G89" s="20">
        <f t="shared" si="1"/>
        <v>0</v>
      </c>
    </row>
    <row r="90" spans="1:7" ht="12">
      <c r="A90" s="7" t="s">
        <v>917</v>
      </c>
      <c r="B90" s="10" t="s">
        <v>1177</v>
      </c>
      <c r="C90" s="3">
        <v>64444411088</v>
      </c>
      <c r="D90" s="9">
        <v>8</v>
      </c>
      <c r="E90" s="9">
        <v>16</v>
      </c>
      <c r="F90" s="28">
        <v>183.2</v>
      </c>
      <c r="G90" s="20">
        <f t="shared" si="1"/>
        <v>0</v>
      </c>
    </row>
    <row r="91" spans="1:7" ht="12">
      <c r="A91" s="2" t="s">
        <v>922</v>
      </c>
      <c r="B91" s="10" t="s">
        <v>1178</v>
      </c>
      <c r="C91" s="3">
        <v>64444411089</v>
      </c>
      <c r="D91" s="9">
        <v>4</v>
      </c>
      <c r="E91" s="9">
        <v>8</v>
      </c>
      <c r="F91" s="28">
        <v>376.76</v>
      </c>
      <c r="G91" s="20">
        <f t="shared" si="1"/>
        <v>0</v>
      </c>
    </row>
    <row r="92" spans="1:7" ht="12">
      <c r="A92" s="2" t="s">
        <v>923</v>
      </c>
      <c r="B92" s="10" t="s">
        <v>1179</v>
      </c>
      <c r="C92" s="3">
        <v>64444411090</v>
      </c>
      <c r="D92" s="9" t="s">
        <v>872</v>
      </c>
      <c r="E92" s="9">
        <v>6</v>
      </c>
      <c r="F92" s="28">
        <v>565.59</v>
      </c>
      <c r="G92" s="20">
        <f t="shared" si="1"/>
        <v>0</v>
      </c>
    </row>
    <row r="93" spans="1:7" ht="12">
      <c r="A93" s="2" t="s">
        <v>924</v>
      </c>
      <c r="B93" s="10" t="s">
        <v>1180</v>
      </c>
      <c r="C93" s="3">
        <v>64444411091</v>
      </c>
      <c r="D93" s="9" t="s">
        <v>872</v>
      </c>
      <c r="E93" s="9">
        <v>2</v>
      </c>
      <c r="F93" s="28">
        <v>1327.91</v>
      </c>
      <c r="G93" s="20">
        <f t="shared" si="1"/>
        <v>0</v>
      </c>
    </row>
    <row r="94" spans="1:7" ht="12">
      <c r="A94" s="2" t="s">
        <v>925</v>
      </c>
      <c r="B94" s="10" t="s">
        <v>1181</v>
      </c>
      <c r="C94" s="3">
        <v>64444411092</v>
      </c>
      <c r="D94" s="9">
        <v>1</v>
      </c>
      <c r="E94" s="9">
        <v>1</v>
      </c>
      <c r="F94" s="28">
        <v>3579</v>
      </c>
      <c r="G94" s="20">
        <f t="shared" si="1"/>
        <v>0</v>
      </c>
    </row>
    <row r="95" spans="1:7" ht="12">
      <c r="A95" s="2" t="s">
        <v>926</v>
      </c>
      <c r="B95" s="10" t="s">
        <v>1182</v>
      </c>
      <c r="C95" s="3">
        <v>64444411093</v>
      </c>
      <c r="D95" s="9">
        <v>1</v>
      </c>
      <c r="E95" s="9">
        <v>1</v>
      </c>
      <c r="F95" s="28">
        <v>3794.07</v>
      </c>
      <c r="G95" s="20">
        <f t="shared" si="1"/>
        <v>0</v>
      </c>
    </row>
    <row r="96" spans="1:7" ht="12">
      <c r="A96" s="2" t="s">
        <v>927</v>
      </c>
      <c r="B96" s="10" t="s">
        <v>1183</v>
      </c>
      <c r="C96" s="3">
        <v>64444411094</v>
      </c>
      <c r="D96" s="9">
        <v>25</v>
      </c>
      <c r="E96" s="9">
        <v>300</v>
      </c>
      <c r="F96" s="28">
        <v>43.9</v>
      </c>
      <c r="G96" s="20">
        <f t="shared" si="1"/>
        <v>0</v>
      </c>
    </row>
    <row r="97" spans="1:7" ht="12">
      <c r="A97" s="2" t="s">
        <v>928</v>
      </c>
      <c r="B97" s="10" t="s">
        <v>1184</v>
      </c>
      <c r="C97" s="3">
        <v>64444411096</v>
      </c>
      <c r="D97" s="9">
        <v>60</v>
      </c>
      <c r="E97" s="9">
        <v>240</v>
      </c>
      <c r="F97" s="28">
        <v>43.9</v>
      </c>
      <c r="G97" s="20">
        <f t="shared" si="1"/>
        <v>0</v>
      </c>
    </row>
    <row r="98" spans="1:7" ht="12">
      <c r="A98" s="2" t="s">
        <v>929</v>
      </c>
      <c r="B98" s="10" t="s">
        <v>1185</v>
      </c>
      <c r="C98" s="3">
        <v>64444411098</v>
      </c>
      <c r="D98" s="9">
        <v>40</v>
      </c>
      <c r="E98" s="9">
        <v>160</v>
      </c>
      <c r="F98" s="28">
        <v>36.16</v>
      </c>
      <c r="G98" s="20">
        <f t="shared" si="1"/>
        <v>0</v>
      </c>
    </row>
    <row r="99" spans="1:7" ht="12">
      <c r="A99" s="2" t="s">
        <v>993</v>
      </c>
      <c r="B99" s="10" t="s">
        <v>1186</v>
      </c>
      <c r="C99" s="3">
        <v>64444411099</v>
      </c>
      <c r="D99" s="9">
        <v>40</v>
      </c>
      <c r="E99" s="9">
        <v>160</v>
      </c>
      <c r="F99" s="28">
        <v>45.46</v>
      </c>
      <c r="G99" s="20">
        <f t="shared" si="1"/>
        <v>0</v>
      </c>
    </row>
    <row r="100" spans="1:7" ht="12">
      <c r="A100" s="2" t="s">
        <v>930</v>
      </c>
      <c r="B100" s="10" t="s">
        <v>1187</v>
      </c>
      <c r="C100" s="3">
        <v>64444411100</v>
      </c>
      <c r="D100" s="9">
        <v>30</v>
      </c>
      <c r="E100" s="9">
        <v>120</v>
      </c>
      <c r="F100" s="28">
        <v>53.33</v>
      </c>
      <c r="G100" s="20">
        <f t="shared" si="1"/>
        <v>0</v>
      </c>
    </row>
    <row r="101" spans="1:7" ht="12">
      <c r="A101" s="2" t="s">
        <v>931</v>
      </c>
      <c r="B101" s="10" t="s">
        <v>1188</v>
      </c>
      <c r="C101" s="3">
        <v>64444411101</v>
      </c>
      <c r="D101" s="9">
        <v>25</v>
      </c>
      <c r="E101" s="9">
        <v>100</v>
      </c>
      <c r="F101" s="28">
        <v>77.28</v>
      </c>
      <c r="G101" s="20">
        <f t="shared" si="1"/>
        <v>0</v>
      </c>
    </row>
    <row r="102" spans="1:7" ht="12">
      <c r="A102" s="2" t="s">
        <v>932</v>
      </c>
      <c r="B102" s="10" t="s">
        <v>1189</v>
      </c>
      <c r="C102" s="3">
        <v>64444411102</v>
      </c>
      <c r="D102" s="9">
        <v>25</v>
      </c>
      <c r="E102" s="9">
        <v>100</v>
      </c>
      <c r="F102" s="28">
        <v>48.37</v>
      </c>
      <c r="G102" s="20">
        <f t="shared" si="1"/>
        <v>0</v>
      </c>
    </row>
    <row r="103" spans="1:7" ht="12">
      <c r="A103" s="2" t="s">
        <v>933</v>
      </c>
      <c r="B103" s="10" t="s">
        <v>1190</v>
      </c>
      <c r="C103" s="3">
        <v>64444411103</v>
      </c>
      <c r="D103" s="9">
        <v>20</v>
      </c>
      <c r="E103" s="9">
        <v>80</v>
      </c>
      <c r="F103" s="28">
        <v>53.33</v>
      </c>
      <c r="G103" s="20">
        <f t="shared" si="1"/>
        <v>0</v>
      </c>
    </row>
    <row r="104" spans="1:7" ht="12">
      <c r="A104" s="2" t="s">
        <v>934</v>
      </c>
      <c r="B104" s="10" t="s">
        <v>1191</v>
      </c>
      <c r="C104" s="3">
        <v>64444411104</v>
      </c>
      <c r="D104" s="9">
        <v>25</v>
      </c>
      <c r="E104" s="9">
        <v>100</v>
      </c>
      <c r="F104" s="28">
        <v>51.25</v>
      </c>
      <c r="G104" s="20">
        <f t="shared" si="1"/>
        <v>0</v>
      </c>
    </row>
    <row r="105" spans="1:7" ht="12">
      <c r="A105" s="2" t="s">
        <v>935</v>
      </c>
      <c r="B105" s="10" t="s">
        <v>1192</v>
      </c>
      <c r="C105" s="3">
        <v>64444411105</v>
      </c>
      <c r="D105" s="9">
        <v>25</v>
      </c>
      <c r="E105" s="9">
        <v>100</v>
      </c>
      <c r="F105" s="28">
        <v>54.42</v>
      </c>
      <c r="G105" s="20">
        <f t="shared" si="1"/>
        <v>0</v>
      </c>
    </row>
    <row r="106" spans="1:7" ht="12">
      <c r="A106" s="2" t="s">
        <v>936</v>
      </c>
      <c r="B106" s="10" t="s">
        <v>1193</v>
      </c>
      <c r="C106" s="3">
        <v>64444411106</v>
      </c>
      <c r="D106" s="9">
        <v>20</v>
      </c>
      <c r="E106" s="9">
        <v>80</v>
      </c>
      <c r="F106" s="28">
        <v>46.7</v>
      </c>
      <c r="G106" s="20">
        <f t="shared" si="1"/>
        <v>0</v>
      </c>
    </row>
    <row r="107" spans="1:7" ht="12">
      <c r="A107" s="2" t="s">
        <v>937</v>
      </c>
      <c r="B107" s="10" t="s">
        <v>1194</v>
      </c>
      <c r="C107" s="3">
        <v>64444411107</v>
      </c>
      <c r="D107" s="9">
        <v>40</v>
      </c>
      <c r="E107" s="9">
        <v>80</v>
      </c>
      <c r="F107" s="28">
        <v>67.66</v>
      </c>
      <c r="G107" s="20">
        <f t="shared" si="1"/>
        <v>0</v>
      </c>
    </row>
    <row r="108" spans="1:7" ht="12">
      <c r="A108" s="2" t="s">
        <v>938</v>
      </c>
      <c r="B108" s="10" t="s">
        <v>1195</v>
      </c>
      <c r="C108" s="3">
        <v>64444411108</v>
      </c>
      <c r="D108" s="9">
        <v>20</v>
      </c>
      <c r="E108" s="9">
        <v>80</v>
      </c>
      <c r="F108" s="28">
        <v>67.66</v>
      </c>
      <c r="G108" s="20">
        <f t="shared" si="1"/>
        <v>0</v>
      </c>
    </row>
    <row r="109" spans="1:7" ht="12">
      <c r="A109" s="2" t="s">
        <v>939</v>
      </c>
      <c r="B109" s="10" t="s">
        <v>1196</v>
      </c>
      <c r="C109" s="3">
        <v>64444411109</v>
      </c>
      <c r="D109" s="9">
        <v>20</v>
      </c>
      <c r="E109" s="9">
        <v>80</v>
      </c>
      <c r="F109" s="28">
        <v>78.88</v>
      </c>
      <c r="G109" s="20">
        <f t="shared" si="1"/>
        <v>0</v>
      </c>
    </row>
    <row r="110" spans="1:7" ht="12">
      <c r="A110" s="2" t="s">
        <v>1086</v>
      </c>
      <c r="B110" s="10" t="s">
        <v>1085</v>
      </c>
      <c r="C110" s="3">
        <v>64444411110</v>
      </c>
      <c r="D110" s="9">
        <v>15</v>
      </c>
      <c r="E110" s="9">
        <v>60</v>
      </c>
      <c r="F110" s="28">
        <v>67.66</v>
      </c>
      <c r="G110" s="20">
        <f t="shared" si="1"/>
        <v>0</v>
      </c>
    </row>
    <row r="111" spans="1:7" ht="12">
      <c r="A111" s="2" t="s">
        <v>940</v>
      </c>
      <c r="B111" s="10" t="s">
        <v>1084</v>
      </c>
      <c r="C111" s="3">
        <v>64444411111</v>
      </c>
      <c r="D111" s="9">
        <v>20</v>
      </c>
      <c r="E111" s="9">
        <v>80</v>
      </c>
      <c r="F111" s="28">
        <v>66.96</v>
      </c>
      <c r="G111" s="20">
        <f t="shared" si="1"/>
        <v>0</v>
      </c>
    </row>
    <row r="112" spans="1:7" ht="12">
      <c r="A112" s="2" t="s">
        <v>941</v>
      </c>
      <c r="B112" s="10" t="s">
        <v>1197</v>
      </c>
      <c r="C112" s="3">
        <v>64444411112</v>
      </c>
      <c r="D112" s="9">
        <v>15</v>
      </c>
      <c r="E112" s="9">
        <v>60</v>
      </c>
      <c r="F112" s="28">
        <v>62.6</v>
      </c>
      <c r="G112" s="20">
        <f t="shared" si="1"/>
        <v>0</v>
      </c>
    </row>
    <row r="113" spans="1:7" ht="12">
      <c r="A113" s="2" t="s">
        <v>630</v>
      </c>
      <c r="B113" s="10" t="s">
        <v>1198</v>
      </c>
      <c r="C113" s="3">
        <v>64444411113</v>
      </c>
      <c r="D113" s="9">
        <v>30</v>
      </c>
      <c r="E113" s="9">
        <v>60</v>
      </c>
      <c r="F113" s="28">
        <v>67.66</v>
      </c>
      <c r="G113" s="20">
        <f t="shared" si="1"/>
        <v>0</v>
      </c>
    </row>
    <row r="114" spans="1:7" ht="12">
      <c r="A114" s="2" t="s">
        <v>942</v>
      </c>
      <c r="B114" s="10" t="s">
        <v>1199</v>
      </c>
      <c r="C114" s="3">
        <v>64444411114</v>
      </c>
      <c r="D114" s="9">
        <v>20</v>
      </c>
      <c r="E114" s="9">
        <v>80</v>
      </c>
      <c r="F114" s="28">
        <v>66.96</v>
      </c>
      <c r="G114" s="20">
        <f t="shared" si="1"/>
        <v>0</v>
      </c>
    </row>
    <row r="115" spans="1:7" ht="12">
      <c r="A115" s="2" t="s">
        <v>943</v>
      </c>
      <c r="B115" s="10" t="s">
        <v>1200</v>
      </c>
      <c r="C115" s="3">
        <v>64444411115</v>
      </c>
      <c r="D115" s="9">
        <v>15</v>
      </c>
      <c r="E115" s="9">
        <v>60</v>
      </c>
      <c r="F115" s="28">
        <v>74.27</v>
      </c>
      <c r="G115" s="20">
        <f t="shared" si="1"/>
        <v>0</v>
      </c>
    </row>
    <row r="116" spans="1:7" ht="12">
      <c r="A116" s="2" t="s">
        <v>944</v>
      </c>
      <c r="B116" s="10" t="s">
        <v>1201</v>
      </c>
      <c r="C116" s="3">
        <v>64444411116</v>
      </c>
      <c r="D116" s="9">
        <v>15</v>
      </c>
      <c r="E116" s="9">
        <v>60</v>
      </c>
      <c r="F116" s="28">
        <v>59.38</v>
      </c>
      <c r="G116" s="20">
        <f t="shared" si="1"/>
        <v>0</v>
      </c>
    </row>
    <row r="117" spans="1:7" ht="12">
      <c r="A117" s="2" t="s">
        <v>945</v>
      </c>
      <c r="B117" s="10" t="s">
        <v>1202</v>
      </c>
      <c r="C117" s="3">
        <v>64444411117</v>
      </c>
      <c r="D117" s="9">
        <v>12</v>
      </c>
      <c r="E117" s="9">
        <v>48</v>
      </c>
      <c r="F117" s="28">
        <v>59.38</v>
      </c>
      <c r="G117" s="20">
        <f t="shared" si="1"/>
        <v>0</v>
      </c>
    </row>
    <row r="118" spans="1:7" ht="12">
      <c r="A118" s="2" t="s">
        <v>946</v>
      </c>
      <c r="B118" s="10" t="s">
        <v>1203</v>
      </c>
      <c r="C118" s="3">
        <v>64444411118</v>
      </c>
      <c r="D118" s="9">
        <v>20</v>
      </c>
      <c r="E118" s="9">
        <v>40</v>
      </c>
      <c r="F118" s="28">
        <v>123.24</v>
      </c>
      <c r="G118" s="20">
        <f t="shared" si="1"/>
        <v>0</v>
      </c>
    </row>
    <row r="119" spans="1:7" ht="12">
      <c r="A119" s="2" t="s">
        <v>947</v>
      </c>
      <c r="B119" s="10" t="s">
        <v>1204</v>
      </c>
      <c r="C119" s="3">
        <v>64444411119</v>
      </c>
      <c r="D119" s="9">
        <v>10</v>
      </c>
      <c r="E119" s="9">
        <v>40</v>
      </c>
      <c r="F119" s="28">
        <v>123.24</v>
      </c>
      <c r="G119" s="20">
        <f t="shared" si="1"/>
        <v>0</v>
      </c>
    </row>
    <row r="120" spans="1:7" ht="12">
      <c r="A120" s="2" t="s">
        <v>948</v>
      </c>
      <c r="B120" s="10" t="s">
        <v>1205</v>
      </c>
      <c r="C120" s="3">
        <v>64444411120</v>
      </c>
      <c r="D120" s="9">
        <v>10</v>
      </c>
      <c r="E120" s="9">
        <v>40</v>
      </c>
      <c r="F120" s="28">
        <v>123.24</v>
      </c>
      <c r="G120" s="20">
        <f t="shared" si="1"/>
        <v>0</v>
      </c>
    </row>
    <row r="121" spans="1:7" ht="12">
      <c r="A121" s="2" t="s">
        <v>949</v>
      </c>
      <c r="B121" s="10" t="s">
        <v>1206</v>
      </c>
      <c r="C121" s="3">
        <v>64444411121</v>
      </c>
      <c r="D121" s="9">
        <v>20</v>
      </c>
      <c r="E121" s="9">
        <v>40</v>
      </c>
      <c r="F121" s="28">
        <v>111.95</v>
      </c>
      <c r="G121" s="20">
        <f t="shared" si="1"/>
        <v>0</v>
      </c>
    </row>
    <row r="122" spans="1:7" ht="12">
      <c r="A122" s="2" t="s">
        <v>950</v>
      </c>
      <c r="B122" s="10" t="s">
        <v>1207</v>
      </c>
      <c r="C122" s="3">
        <v>64444411122</v>
      </c>
      <c r="D122" s="9">
        <v>20</v>
      </c>
      <c r="E122" s="9">
        <v>40</v>
      </c>
      <c r="F122" s="28">
        <v>114.65</v>
      </c>
      <c r="G122" s="20">
        <f t="shared" si="1"/>
        <v>0</v>
      </c>
    </row>
    <row r="123" spans="1:7" ht="12">
      <c r="A123" s="2" t="s">
        <v>951</v>
      </c>
      <c r="B123" s="10" t="s">
        <v>1208</v>
      </c>
      <c r="C123" s="3">
        <v>64444411123</v>
      </c>
      <c r="D123" s="9">
        <v>20</v>
      </c>
      <c r="E123" s="9">
        <v>40</v>
      </c>
      <c r="F123" s="28">
        <v>108.25</v>
      </c>
      <c r="G123" s="20">
        <f t="shared" si="1"/>
        <v>0</v>
      </c>
    </row>
    <row r="124" spans="1:7" ht="12">
      <c r="A124" s="2" t="s">
        <v>952</v>
      </c>
      <c r="B124" s="10" t="s">
        <v>1209</v>
      </c>
      <c r="C124" s="3">
        <v>64444411124</v>
      </c>
      <c r="D124" s="9">
        <v>20</v>
      </c>
      <c r="E124" s="9">
        <v>40</v>
      </c>
      <c r="F124" s="28">
        <v>108.25</v>
      </c>
      <c r="G124" s="20">
        <f t="shared" si="1"/>
        <v>0</v>
      </c>
    </row>
    <row r="125" spans="1:7" ht="12">
      <c r="A125" s="2" t="s">
        <v>953</v>
      </c>
      <c r="B125" s="10" t="s">
        <v>1210</v>
      </c>
      <c r="C125" s="3">
        <v>64444411125</v>
      </c>
      <c r="D125" s="9">
        <v>15</v>
      </c>
      <c r="E125" s="9">
        <v>30</v>
      </c>
      <c r="F125" s="28">
        <v>125.52</v>
      </c>
      <c r="G125" s="20">
        <f t="shared" si="1"/>
        <v>0</v>
      </c>
    </row>
    <row r="126" spans="1:7" ht="12">
      <c r="A126" s="2" t="s">
        <v>954</v>
      </c>
      <c r="B126" s="10" t="s">
        <v>1211</v>
      </c>
      <c r="C126" s="3">
        <v>64444411126</v>
      </c>
      <c r="D126" s="9">
        <v>20</v>
      </c>
      <c r="E126" s="9">
        <v>40</v>
      </c>
      <c r="F126" s="28">
        <v>107.75</v>
      </c>
      <c r="G126" s="20">
        <f t="shared" si="1"/>
        <v>0</v>
      </c>
    </row>
    <row r="127" spans="1:7" ht="12">
      <c r="A127" s="2" t="s">
        <v>955</v>
      </c>
      <c r="B127" s="10" t="s">
        <v>1212</v>
      </c>
      <c r="C127" s="3">
        <v>64444411127</v>
      </c>
      <c r="D127" s="9">
        <v>20</v>
      </c>
      <c r="E127" s="9">
        <v>40</v>
      </c>
      <c r="F127" s="28">
        <v>107.75</v>
      </c>
      <c r="G127" s="20">
        <f t="shared" si="1"/>
        <v>0</v>
      </c>
    </row>
    <row r="128" spans="1:7" ht="12">
      <c r="A128" s="2" t="s">
        <v>956</v>
      </c>
      <c r="B128" s="10" t="s">
        <v>1213</v>
      </c>
      <c r="C128" s="3">
        <v>64444411128</v>
      </c>
      <c r="D128" s="9">
        <v>20</v>
      </c>
      <c r="E128" s="9">
        <v>40</v>
      </c>
      <c r="F128" s="28">
        <v>94.47</v>
      </c>
      <c r="G128" s="20">
        <f t="shared" si="1"/>
        <v>0</v>
      </c>
    </row>
    <row r="129" spans="1:7" ht="12">
      <c r="A129" s="2" t="s">
        <v>631</v>
      </c>
      <c r="B129" s="10" t="s">
        <v>1214</v>
      </c>
      <c r="C129" s="3">
        <v>64444411129</v>
      </c>
      <c r="D129" s="9">
        <v>20</v>
      </c>
      <c r="E129" s="9">
        <v>40</v>
      </c>
      <c r="F129" s="28">
        <v>94.47</v>
      </c>
      <c r="G129" s="20">
        <f t="shared" si="1"/>
        <v>0</v>
      </c>
    </row>
    <row r="130" spans="1:7" ht="12">
      <c r="A130" s="2" t="s">
        <v>957</v>
      </c>
      <c r="B130" s="10" t="s">
        <v>1215</v>
      </c>
      <c r="C130" s="3">
        <v>64444411130</v>
      </c>
      <c r="D130" s="9">
        <v>12</v>
      </c>
      <c r="E130" s="9">
        <v>24</v>
      </c>
      <c r="F130" s="28">
        <v>147.12</v>
      </c>
      <c r="G130" s="20">
        <f t="shared" si="1"/>
        <v>0</v>
      </c>
    </row>
    <row r="131" spans="1:7" ht="12">
      <c r="A131" s="2" t="s">
        <v>958</v>
      </c>
      <c r="B131" s="10" t="s">
        <v>1216</v>
      </c>
      <c r="C131" s="3">
        <v>64444411131</v>
      </c>
      <c r="D131" s="9">
        <v>15</v>
      </c>
      <c r="E131" s="9">
        <v>30</v>
      </c>
      <c r="F131" s="28">
        <v>147.12</v>
      </c>
      <c r="G131" s="20">
        <f aca="true" t="shared" si="2" ref="G131:G194">ROUND(F131*$G$1,4)</f>
        <v>0</v>
      </c>
    </row>
    <row r="132" spans="1:7" ht="12">
      <c r="A132" s="2" t="s">
        <v>959</v>
      </c>
      <c r="B132" s="10" t="s">
        <v>1217</v>
      </c>
      <c r="C132" s="3">
        <v>64444411132</v>
      </c>
      <c r="D132" s="9">
        <v>15</v>
      </c>
      <c r="E132" s="9">
        <v>30</v>
      </c>
      <c r="F132" s="28">
        <v>147.12</v>
      </c>
      <c r="G132" s="20">
        <f t="shared" si="2"/>
        <v>0</v>
      </c>
    </row>
    <row r="133" spans="1:7" ht="12">
      <c r="A133" s="2" t="s">
        <v>960</v>
      </c>
      <c r="B133" s="10" t="s">
        <v>1218</v>
      </c>
      <c r="C133" s="3">
        <v>64444411133</v>
      </c>
      <c r="D133" s="9">
        <v>15</v>
      </c>
      <c r="E133" s="9">
        <v>30</v>
      </c>
      <c r="F133" s="28">
        <v>147.12</v>
      </c>
      <c r="G133" s="20">
        <f t="shared" si="2"/>
        <v>0</v>
      </c>
    </row>
    <row r="134" spans="1:7" ht="12">
      <c r="A134" s="2" t="s">
        <v>961</v>
      </c>
      <c r="B134" s="10" t="s">
        <v>1219</v>
      </c>
      <c r="C134" s="3">
        <v>64444411134</v>
      </c>
      <c r="D134" s="9">
        <v>12</v>
      </c>
      <c r="E134" s="9">
        <v>24</v>
      </c>
      <c r="F134" s="28">
        <v>147.12</v>
      </c>
      <c r="G134" s="20">
        <f t="shared" si="2"/>
        <v>0</v>
      </c>
    </row>
    <row r="135" spans="1:7" ht="12">
      <c r="A135" s="2" t="s">
        <v>962</v>
      </c>
      <c r="B135" s="10" t="s">
        <v>1220</v>
      </c>
      <c r="C135" s="3">
        <v>64444411135</v>
      </c>
      <c r="D135" s="9">
        <v>18</v>
      </c>
      <c r="E135" s="9">
        <v>36</v>
      </c>
      <c r="F135" s="28">
        <v>126.2</v>
      </c>
      <c r="G135" s="20">
        <f t="shared" si="2"/>
        <v>0</v>
      </c>
    </row>
    <row r="136" spans="1:7" ht="12">
      <c r="A136" s="2" t="s">
        <v>963</v>
      </c>
      <c r="B136" s="10" t="s">
        <v>1221</v>
      </c>
      <c r="C136" s="3">
        <v>64444411136</v>
      </c>
      <c r="D136" s="9">
        <v>18</v>
      </c>
      <c r="E136" s="9">
        <v>36</v>
      </c>
      <c r="F136" s="28">
        <v>126.2</v>
      </c>
      <c r="G136" s="20">
        <f t="shared" si="2"/>
        <v>0</v>
      </c>
    </row>
    <row r="137" spans="1:7" ht="12">
      <c r="A137" s="2" t="s">
        <v>964</v>
      </c>
      <c r="B137" s="10" t="s">
        <v>1222</v>
      </c>
      <c r="C137" s="3">
        <v>64444411137</v>
      </c>
      <c r="D137" s="9">
        <v>15</v>
      </c>
      <c r="E137" s="9">
        <v>30</v>
      </c>
      <c r="F137" s="28">
        <v>119.43</v>
      </c>
      <c r="G137" s="20">
        <f t="shared" si="2"/>
        <v>0</v>
      </c>
    </row>
    <row r="138" spans="1:7" ht="12">
      <c r="A138" s="2" t="s">
        <v>963</v>
      </c>
      <c r="B138" s="10" t="s">
        <v>1223</v>
      </c>
      <c r="C138" s="3">
        <v>64444411138</v>
      </c>
      <c r="D138" s="9">
        <v>15</v>
      </c>
      <c r="E138" s="9">
        <v>30</v>
      </c>
      <c r="F138" s="28">
        <v>119.43</v>
      </c>
      <c r="G138" s="20">
        <f t="shared" si="2"/>
        <v>0</v>
      </c>
    </row>
    <row r="139" spans="1:7" ht="12">
      <c r="A139" s="2" t="s">
        <v>965</v>
      </c>
      <c r="B139" s="10" t="s">
        <v>1224</v>
      </c>
      <c r="C139" s="3">
        <v>64444411139</v>
      </c>
      <c r="D139" s="9">
        <v>12</v>
      </c>
      <c r="E139" s="9">
        <v>24</v>
      </c>
      <c r="F139" s="28">
        <v>147.12</v>
      </c>
      <c r="G139" s="20">
        <f t="shared" si="2"/>
        <v>0</v>
      </c>
    </row>
    <row r="140" spans="1:7" ht="12">
      <c r="A140" s="2" t="s">
        <v>966</v>
      </c>
      <c r="B140" s="10" t="s">
        <v>1225</v>
      </c>
      <c r="C140" s="3">
        <v>64444411140</v>
      </c>
      <c r="D140" s="9">
        <v>8</v>
      </c>
      <c r="E140" s="9">
        <v>16</v>
      </c>
      <c r="F140" s="28">
        <v>229.83</v>
      </c>
      <c r="G140" s="20">
        <f t="shared" si="2"/>
        <v>0</v>
      </c>
    </row>
    <row r="141" spans="1:7" ht="12">
      <c r="A141" s="2" t="s">
        <v>967</v>
      </c>
      <c r="B141" s="10" t="s">
        <v>1087</v>
      </c>
      <c r="C141" s="3">
        <v>64444411141</v>
      </c>
      <c r="D141" s="9">
        <v>8</v>
      </c>
      <c r="E141" s="9">
        <v>16</v>
      </c>
      <c r="F141" s="28">
        <v>225.3</v>
      </c>
      <c r="G141" s="20">
        <f t="shared" si="2"/>
        <v>0</v>
      </c>
    </row>
    <row r="142" spans="1:7" ht="12">
      <c r="A142" s="2" t="s">
        <v>1089</v>
      </c>
      <c r="B142" s="10" t="s">
        <v>1088</v>
      </c>
      <c r="C142" s="3">
        <v>64444411142</v>
      </c>
      <c r="D142" s="9">
        <v>12</v>
      </c>
      <c r="E142" s="9">
        <v>24</v>
      </c>
      <c r="F142" s="28">
        <v>229.83</v>
      </c>
      <c r="G142" s="20">
        <f t="shared" si="2"/>
        <v>0</v>
      </c>
    </row>
    <row r="143" spans="1:7" ht="12">
      <c r="A143" s="2" t="s">
        <v>968</v>
      </c>
      <c r="B143" s="10" t="s">
        <v>1226</v>
      </c>
      <c r="C143" s="3">
        <v>64444411143</v>
      </c>
      <c r="D143" s="9">
        <v>10</v>
      </c>
      <c r="E143" s="9">
        <v>20</v>
      </c>
      <c r="F143" s="28">
        <v>229.83</v>
      </c>
      <c r="G143" s="20">
        <f t="shared" si="2"/>
        <v>0</v>
      </c>
    </row>
    <row r="144" spans="1:7" ht="12">
      <c r="A144" s="2" t="s">
        <v>969</v>
      </c>
      <c r="B144" s="10" t="s">
        <v>1227</v>
      </c>
      <c r="C144" s="3">
        <v>64444411144</v>
      </c>
      <c r="D144" s="9">
        <v>8</v>
      </c>
      <c r="E144" s="9">
        <v>16</v>
      </c>
      <c r="F144" s="28">
        <v>229.83</v>
      </c>
      <c r="G144" s="20">
        <f t="shared" si="2"/>
        <v>0</v>
      </c>
    </row>
    <row r="145" spans="1:7" ht="12">
      <c r="A145" s="2" t="s">
        <v>970</v>
      </c>
      <c r="B145" s="10" t="s">
        <v>1228</v>
      </c>
      <c r="C145" s="3">
        <v>64444411145</v>
      </c>
      <c r="D145" s="9">
        <v>10</v>
      </c>
      <c r="E145" s="9">
        <v>20</v>
      </c>
      <c r="F145" s="28">
        <v>225.3</v>
      </c>
      <c r="G145" s="20">
        <f t="shared" si="2"/>
        <v>0</v>
      </c>
    </row>
    <row r="146" spans="1:7" ht="12">
      <c r="A146" s="2" t="s">
        <v>971</v>
      </c>
      <c r="B146" s="10" t="s">
        <v>1229</v>
      </c>
      <c r="C146" s="3">
        <v>64444411146</v>
      </c>
      <c r="D146" s="9">
        <v>8</v>
      </c>
      <c r="E146" s="9">
        <v>16</v>
      </c>
      <c r="F146" s="28">
        <v>229.83</v>
      </c>
      <c r="G146" s="20">
        <f t="shared" si="2"/>
        <v>0</v>
      </c>
    </row>
    <row r="147" spans="1:7" ht="12">
      <c r="A147" s="2" t="s">
        <v>972</v>
      </c>
      <c r="B147" s="10" t="s">
        <v>1230</v>
      </c>
      <c r="C147" s="3">
        <v>64444411147</v>
      </c>
      <c r="D147" s="9">
        <v>8</v>
      </c>
      <c r="E147" s="9">
        <v>16</v>
      </c>
      <c r="F147" s="28">
        <v>225.3</v>
      </c>
      <c r="G147" s="20">
        <f t="shared" si="2"/>
        <v>0</v>
      </c>
    </row>
    <row r="148" spans="1:7" ht="12">
      <c r="A148" s="2" t="s">
        <v>973</v>
      </c>
      <c r="B148" s="10" t="s">
        <v>1231</v>
      </c>
      <c r="C148" s="3">
        <v>64444411148</v>
      </c>
      <c r="D148" s="9">
        <v>8</v>
      </c>
      <c r="E148" s="9">
        <v>16</v>
      </c>
      <c r="F148" s="28">
        <v>229.83</v>
      </c>
      <c r="G148" s="20">
        <f t="shared" si="2"/>
        <v>0</v>
      </c>
    </row>
    <row r="149" spans="1:7" ht="12">
      <c r="A149" s="2" t="s">
        <v>974</v>
      </c>
      <c r="B149" s="10" t="s">
        <v>1232</v>
      </c>
      <c r="C149" s="3">
        <v>64444411149</v>
      </c>
      <c r="D149" s="9">
        <v>10</v>
      </c>
      <c r="E149" s="9">
        <v>20</v>
      </c>
      <c r="F149" s="28">
        <v>186.95</v>
      </c>
      <c r="G149" s="20">
        <f t="shared" si="2"/>
        <v>0</v>
      </c>
    </row>
    <row r="150" spans="1:7" ht="12">
      <c r="A150" s="2" t="s">
        <v>975</v>
      </c>
      <c r="B150" s="10" t="s">
        <v>1233</v>
      </c>
      <c r="C150" s="3">
        <v>64444411150</v>
      </c>
      <c r="D150" s="9">
        <v>10</v>
      </c>
      <c r="E150" s="9">
        <v>20</v>
      </c>
      <c r="F150" s="28">
        <v>186.99</v>
      </c>
      <c r="G150" s="20">
        <f t="shared" si="2"/>
        <v>0</v>
      </c>
    </row>
    <row r="151" spans="1:7" ht="12">
      <c r="A151" s="2" t="s">
        <v>632</v>
      </c>
      <c r="B151" s="10" t="s">
        <v>1234</v>
      </c>
      <c r="C151" s="3">
        <v>64444411151</v>
      </c>
      <c r="D151" s="9">
        <v>10</v>
      </c>
      <c r="E151" s="9">
        <v>20</v>
      </c>
      <c r="F151" s="28">
        <v>186.99</v>
      </c>
      <c r="G151" s="20">
        <f t="shared" si="2"/>
        <v>0</v>
      </c>
    </row>
    <row r="152" spans="1:7" ht="12">
      <c r="A152" s="2" t="s">
        <v>976</v>
      </c>
      <c r="B152" s="10" t="s">
        <v>1235</v>
      </c>
      <c r="C152" s="3">
        <v>64444411152</v>
      </c>
      <c r="D152" s="9">
        <v>8</v>
      </c>
      <c r="E152" s="9">
        <v>16</v>
      </c>
      <c r="F152" s="28">
        <v>197.66</v>
      </c>
      <c r="G152" s="20">
        <f t="shared" si="2"/>
        <v>0</v>
      </c>
    </row>
    <row r="153" spans="1:7" ht="12">
      <c r="A153" s="2" t="s">
        <v>977</v>
      </c>
      <c r="B153" s="10" t="s">
        <v>1236</v>
      </c>
      <c r="C153" s="3">
        <v>64444411153</v>
      </c>
      <c r="D153" s="9">
        <v>8</v>
      </c>
      <c r="E153" s="9">
        <v>16</v>
      </c>
      <c r="F153" s="28">
        <v>197.66</v>
      </c>
      <c r="G153" s="20">
        <f t="shared" si="2"/>
        <v>0</v>
      </c>
    </row>
    <row r="154" spans="1:7" ht="12">
      <c r="A154" s="2" t="s">
        <v>978</v>
      </c>
      <c r="B154" s="10" t="s">
        <v>1237</v>
      </c>
      <c r="C154" s="3">
        <v>64444411154</v>
      </c>
      <c r="D154" s="9">
        <v>8</v>
      </c>
      <c r="E154" s="9">
        <v>16</v>
      </c>
      <c r="F154" s="28">
        <v>490.64</v>
      </c>
      <c r="G154" s="20">
        <f t="shared" si="2"/>
        <v>0</v>
      </c>
    </row>
    <row r="155" spans="1:7" ht="12">
      <c r="A155" s="2" t="s">
        <v>979</v>
      </c>
      <c r="B155" s="10" t="s">
        <v>1238</v>
      </c>
      <c r="C155" s="3">
        <v>64444411155</v>
      </c>
      <c r="D155" s="9">
        <v>6</v>
      </c>
      <c r="E155" s="9">
        <v>12</v>
      </c>
      <c r="F155" s="28">
        <v>489.94</v>
      </c>
      <c r="G155" s="20">
        <f t="shared" si="2"/>
        <v>0</v>
      </c>
    </row>
    <row r="156" spans="1:7" ht="12">
      <c r="A156" s="2" t="s">
        <v>980</v>
      </c>
      <c r="B156" s="10" t="s">
        <v>1239</v>
      </c>
      <c r="C156" s="3">
        <v>64444411156</v>
      </c>
      <c r="D156" s="9">
        <v>5</v>
      </c>
      <c r="E156" s="9">
        <v>10</v>
      </c>
      <c r="F156" s="28">
        <v>489.94</v>
      </c>
      <c r="G156" s="20">
        <f t="shared" si="2"/>
        <v>0</v>
      </c>
    </row>
    <row r="157" spans="1:7" ht="12">
      <c r="A157" s="2" t="s">
        <v>981</v>
      </c>
      <c r="B157" s="10" t="s">
        <v>1240</v>
      </c>
      <c r="C157" s="3">
        <v>64444411157</v>
      </c>
      <c r="D157" s="9">
        <v>5</v>
      </c>
      <c r="E157" s="9">
        <v>10</v>
      </c>
      <c r="F157" s="28">
        <v>489.94</v>
      </c>
      <c r="G157" s="20">
        <f t="shared" si="2"/>
        <v>0</v>
      </c>
    </row>
    <row r="158" spans="1:7" ht="12">
      <c r="A158" s="2" t="s">
        <v>982</v>
      </c>
      <c r="B158" s="10" t="s">
        <v>1241</v>
      </c>
      <c r="C158" s="3">
        <v>64444411158</v>
      </c>
      <c r="D158" s="9">
        <v>5</v>
      </c>
      <c r="E158" s="9">
        <v>10</v>
      </c>
      <c r="F158" s="28">
        <v>489.94</v>
      </c>
      <c r="G158" s="20">
        <f t="shared" si="2"/>
        <v>0</v>
      </c>
    </row>
    <row r="159" spans="1:7" ht="12">
      <c r="A159" s="2" t="s">
        <v>983</v>
      </c>
      <c r="B159" s="10" t="s">
        <v>1242</v>
      </c>
      <c r="C159" s="3">
        <v>64444411159</v>
      </c>
      <c r="D159" s="9">
        <v>4</v>
      </c>
      <c r="E159" s="9">
        <v>8</v>
      </c>
      <c r="F159" s="28">
        <v>489.94</v>
      </c>
      <c r="G159" s="20">
        <f t="shared" si="2"/>
        <v>0</v>
      </c>
    </row>
    <row r="160" spans="1:7" ht="12">
      <c r="A160" s="2" t="s">
        <v>984</v>
      </c>
      <c r="B160" s="10" t="s">
        <v>1243</v>
      </c>
      <c r="C160" s="3">
        <v>64444411160</v>
      </c>
      <c r="D160" s="9">
        <v>6</v>
      </c>
      <c r="E160" s="9">
        <v>0.06</v>
      </c>
      <c r="F160" s="28">
        <v>662.89</v>
      </c>
      <c r="G160" s="20">
        <f t="shared" si="2"/>
        <v>0</v>
      </c>
    </row>
    <row r="161" spans="1:7" ht="12">
      <c r="A161" s="2" t="s">
        <v>985</v>
      </c>
      <c r="B161" s="10" t="s">
        <v>1244</v>
      </c>
      <c r="C161" s="3">
        <v>64444411161</v>
      </c>
      <c r="D161" s="9">
        <v>3</v>
      </c>
      <c r="E161" s="9">
        <v>6</v>
      </c>
      <c r="F161" s="28">
        <v>654.45</v>
      </c>
      <c r="G161" s="20">
        <f t="shared" si="2"/>
        <v>0</v>
      </c>
    </row>
    <row r="162" spans="1:7" ht="12">
      <c r="A162" s="2" t="s">
        <v>986</v>
      </c>
      <c r="B162" s="10" t="s">
        <v>1245</v>
      </c>
      <c r="C162" s="3">
        <v>64444411162</v>
      </c>
      <c r="D162" s="9">
        <v>3</v>
      </c>
      <c r="E162" s="9">
        <v>6</v>
      </c>
      <c r="F162" s="28">
        <v>667.14</v>
      </c>
      <c r="G162" s="20">
        <f t="shared" si="2"/>
        <v>0</v>
      </c>
    </row>
    <row r="163" spans="1:7" ht="12">
      <c r="A163" s="2" t="s">
        <v>987</v>
      </c>
      <c r="B163" s="10" t="s">
        <v>1246</v>
      </c>
      <c r="C163" s="3">
        <v>64444411163</v>
      </c>
      <c r="D163" s="9">
        <v>3</v>
      </c>
      <c r="E163" s="9">
        <v>6</v>
      </c>
      <c r="F163" s="28">
        <v>654.45</v>
      </c>
      <c r="G163" s="20">
        <f t="shared" si="2"/>
        <v>0</v>
      </c>
    </row>
    <row r="164" spans="1:7" ht="12">
      <c r="A164" s="2" t="s">
        <v>988</v>
      </c>
      <c r="B164" s="10" t="s">
        <v>1247</v>
      </c>
      <c r="C164" s="3">
        <v>64444411164</v>
      </c>
      <c r="D164" s="9">
        <v>3</v>
      </c>
      <c r="E164" s="9">
        <v>6</v>
      </c>
      <c r="F164" s="28">
        <v>654.45</v>
      </c>
      <c r="G164" s="20">
        <f t="shared" si="2"/>
        <v>0</v>
      </c>
    </row>
    <row r="165" spans="1:7" ht="12">
      <c r="A165" s="2" t="s">
        <v>989</v>
      </c>
      <c r="B165" s="10" t="s">
        <v>1248</v>
      </c>
      <c r="C165" s="3">
        <v>64444411165</v>
      </c>
      <c r="D165" s="9">
        <v>3</v>
      </c>
      <c r="E165" s="9">
        <v>6</v>
      </c>
      <c r="F165" s="28">
        <v>748.48</v>
      </c>
      <c r="G165" s="20">
        <f t="shared" si="2"/>
        <v>0</v>
      </c>
    </row>
    <row r="166" spans="1:7" ht="12">
      <c r="A166" s="2" t="s">
        <v>990</v>
      </c>
      <c r="B166" s="10" t="s">
        <v>1249</v>
      </c>
      <c r="C166" s="3">
        <v>64444411166</v>
      </c>
      <c r="D166" s="9" t="s">
        <v>872</v>
      </c>
      <c r="E166" s="9">
        <v>3</v>
      </c>
      <c r="F166" s="28">
        <v>1325.21</v>
      </c>
      <c r="G166" s="20">
        <f t="shared" si="2"/>
        <v>0</v>
      </c>
    </row>
    <row r="167" spans="1:7" ht="12">
      <c r="A167" s="2" t="s">
        <v>991</v>
      </c>
      <c r="B167" s="10" t="s">
        <v>1250</v>
      </c>
      <c r="C167" s="3">
        <v>64444411167</v>
      </c>
      <c r="D167" s="9" t="s">
        <v>872</v>
      </c>
      <c r="E167" s="9">
        <v>3</v>
      </c>
      <c r="F167" s="28">
        <v>1486.11</v>
      </c>
      <c r="G167" s="20">
        <f t="shared" si="2"/>
        <v>0</v>
      </c>
    </row>
    <row r="168" spans="1:7" ht="12">
      <c r="A168" s="2" t="s">
        <v>992</v>
      </c>
      <c r="B168" s="10" t="s">
        <v>1251</v>
      </c>
      <c r="C168" s="3">
        <v>64444411168</v>
      </c>
      <c r="D168" s="9">
        <v>1</v>
      </c>
      <c r="E168" s="9">
        <v>2</v>
      </c>
      <c r="F168" s="28">
        <v>1325.25</v>
      </c>
      <c r="G168" s="20">
        <f t="shared" si="2"/>
        <v>0</v>
      </c>
    </row>
    <row r="169" spans="1:7" ht="12">
      <c r="A169" s="2" t="s">
        <v>994</v>
      </c>
      <c r="B169" s="10" t="s">
        <v>1252</v>
      </c>
      <c r="C169" s="3">
        <v>64444411169</v>
      </c>
      <c r="D169" s="9">
        <v>30</v>
      </c>
      <c r="E169" s="9">
        <v>360</v>
      </c>
      <c r="F169" s="28">
        <v>66.96</v>
      </c>
      <c r="G169" s="20">
        <f t="shared" si="2"/>
        <v>0</v>
      </c>
    </row>
    <row r="170" spans="1:7" ht="12">
      <c r="A170" s="2" t="s">
        <v>889</v>
      </c>
      <c r="B170" s="10" t="s">
        <v>1253</v>
      </c>
      <c r="C170" s="3">
        <v>64444411170</v>
      </c>
      <c r="D170" s="9">
        <v>60</v>
      </c>
      <c r="E170" s="9">
        <v>240</v>
      </c>
      <c r="F170" s="28">
        <v>66.96</v>
      </c>
      <c r="G170" s="20">
        <f t="shared" si="2"/>
        <v>0</v>
      </c>
    </row>
    <row r="171" spans="1:7" ht="12">
      <c r="A171" s="2" t="s">
        <v>1518</v>
      </c>
      <c r="B171" s="10" t="s">
        <v>1254</v>
      </c>
      <c r="C171" s="3">
        <v>64444411171</v>
      </c>
      <c r="D171" s="9">
        <v>50</v>
      </c>
      <c r="E171" s="9">
        <v>150</v>
      </c>
      <c r="F171" s="28">
        <v>68.34</v>
      </c>
      <c r="G171" s="20">
        <f t="shared" si="2"/>
        <v>0</v>
      </c>
    </row>
    <row r="172" spans="1:7" ht="12">
      <c r="A172" s="2" t="s">
        <v>890</v>
      </c>
      <c r="B172" s="10" t="s">
        <v>1255</v>
      </c>
      <c r="C172" s="3">
        <v>64444411172</v>
      </c>
      <c r="D172" s="9">
        <v>30</v>
      </c>
      <c r="E172" s="9">
        <v>90</v>
      </c>
      <c r="F172" s="28">
        <v>77.75</v>
      </c>
      <c r="G172" s="20">
        <f t="shared" si="2"/>
        <v>0</v>
      </c>
    </row>
    <row r="173" spans="1:7" ht="12">
      <c r="A173" s="2" t="s">
        <v>891</v>
      </c>
      <c r="B173" s="10" t="s">
        <v>1256</v>
      </c>
      <c r="C173" s="3">
        <v>64444411173</v>
      </c>
      <c r="D173" s="9">
        <v>20</v>
      </c>
      <c r="E173" s="9">
        <v>60</v>
      </c>
      <c r="F173" s="28">
        <v>94.88</v>
      </c>
      <c r="G173" s="20">
        <f t="shared" si="2"/>
        <v>0</v>
      </c>
    </row>
    <row r="174" spans="1:7" ht="12">
      <c r="A174" s="2" t="s">
        <v>892</v>
      </c>
      <c r="B174" s="10" t="s">
        <v>1257</v>
      </c>
      <c r="C174" s="3">
        <v>64444411174</v>
      </c>
      <c r="D174" s="9">
        <v>15</v>
      </c>
      <c r="E174" s="9">
        <v>30</v>
      </c>
      <c r="F174" s="28">
        <v>116.67</v>
      </c>
      <c r="G174" s="20">
        <f t="shared" si="2"/>
        <v>0</v>
      </c>
    </row>
    <row r="175" spans="1:7" ht="12">
      <c r="A175" s="2" t="s">
        <v>893</v>
      </c>
      <c r="B175" s="10" t="s">
        <v>1258</v>
      </c>
      <c r="C175" s="3">
        <v>64444411175</v>
      </c>
      <c r="D175" s="9">
        <v>10</v>
      </c>
      <c r="E175" s="9">
        <v>20</v>
      </c>
      <c r="F175" s="28">
        <v>189.51</v>
      </c>
      <c r="G175" s="20">
        <f t="shared" si="2"/>
        <v>0</v>
      </c>
    </row>
    <row r="176" spans="1:7" ht="12">
      <c r="A176" s="2" t="s">
        <v>894</v>
      </c>
      <c r="B176" s="10" t="s">
        <v>1259</v>
      </c>
      <c r="C176" s="3">
        <v>64444411176</v>
      </c>
      <c r="D176" s="9">
        <v>8</v>
      </c>
      <c r="E176" s="9">
        <v>16</v>
      </c>
      <c r="F176" s="28">
        <v>234.71</v>
      </c>
      <c r="G176" s="20">
        <f t="shared" si="2"/>
        <v>0</v>
      </c>
    </row>
    <row r="177" spans="1:7" ht="11.25" customHeight="1">
      <c r="A177" s="2" t="s">
        <v>895</v>
      </c>
      <c r="B177" s="10" t="s">
        <v>1260</v>
      </c>
      <c r="C177" s="3">
        <v>64444411177</v>
      </c>
      <c r="D177" s="9">
        <v>5</v>
      </c>
      <c r="E177" s="9">
        <v>10</v>
      </c>
      <c r="F177" s="28">
        <v>388.56</v>
      </c>
      <c r="G177" s="20">
        <f t="shared" si="2"/>
        <v>0</v>
      </c>
    </row>
    <row r="178" spans="1:7" ht="12">
      <c r="A178" s="2" t="s">
        <v>995</v>
      </c>
      <c r="B178" s="10" t="s">
        <v>1261</v>
      </c>
      <c r="C178" s="3">
        <v>64444411178</v>
      </c>
      <c r="D178" s="9">
        <v>3</v>
      </c>
      <c r="E178" s="9">
        <v>6</v>
      </c>
      <c r="F178" s="28">
        <v>685.08</v>
      </c>
      <c r="G178" s="20">
        <f t="shared" si="2"/>
        <v>0</v>
      </c>
    </row>
    <row r="179" spans="1:7" ht="12">
      <c r="A179" s="2" t="s">
        <v>996</v>
      </c>
      <c r="B179" s="10" t="s">
        <v>1262</v>
      </c>
      <c r="C179" s="3">
        <v>64444411179</v>
      </c>
      <c r="D179" s="9">
        <v>2</v>
      </c>
      <c r="E179" s="9">
        <v>4</v>
      </c>
      <c r="F179" s="28">
        <v>1021.82</v>
      </c>
      <c r="G179" s="20">
        <f t="shared" si="2"/>
        <v>0</v>
      </c>
    </row>
    <row r="180" spans="1:7" ht="12">
      <c r="A180" s="2" t="s">
        <v>997</v>
      </c>
      <c r="B180" s="10" t="s">
        <v>1263</v>
      </c>
      <c r="C180" s="3">
        <v>64444411180</v>
      </c>
      <c r="D180" s="9">
        <v>1</v>
      </c>
      <c r="E180" s="9">
        <v>2</v>
      </c>
      <c r="F180" s="28">
        <v>2085.63</v>
      </c>
      <c r="G180" s="20">
        <f t="shared" si="2"/>
        <v>0</v>
      </c>
    </row>
    <row r="181" spans="1:7" ht="12">
      <c r="A181" s="7" t="s">
        <v>870</v>
      </c>
      <c r="B181" s="10" t="s">
        <v>1264</v>
      </c>
      <c r="C181" s="3">
        <v>64444411181</v>
      </c>
      <c r="D181" s="9">
        <v>70</v>
      </c>
      <c r="E181" s="9">
        <v>840</v>
      </c>
      <c r="F181" s="28">
        <v>32.22</v>
      </c>
      <c r="G181" s="20">
        <f t="shared" si="2"/>
        <v>0</v>
      </c>
    </row>
    <row r="182" spans="1:7" ht="12">
      <c r="A182" s="7" t="s">
        <v>871</v>
      </c>
      <c r="B182" s="10" t="s">
        <v>1265</v>
      </c>
      <c r="C182" s="3">
        <v>64444411182</v>
      </c>
      <c r="D182" s="9">
        <v>40</v>
      </c>
      <c r="E182" s="9">
        <v>480</v>
      </c>
      <c r="F182" s="28">
        <v>27.29</v>
      </c>
      <c r="G182" s="20">
        <f t="shared" si="2"/>
        <v>0</v>
      </c>
    </row>
    <row r="183" spans="1:7" ht="12">
      <c r="A183" s="7" t="s">
        <v>873</v>
      </c>
      <c r="B183" s="10" t="s">
        <v>1266</v>
      </c>
      <c r="C183" s="3">
        <v>64444411183</v>
      </c>
      <c r="D183" s="9">
        <v>40</v>
      </c>
      <c r="E183" s="9">
        <v>480</v>
      </c>
      <c r="F183" s="28">
        <v>27.29</v>
      </c>
      <c r="G183" s="20">
        <f t="shared" si="2"/>
        <v>0</v>
      </c>
    </row>
    <row r="184" spans="1:7" ht="12">
      <c r="A184" s="7" t="s">
        <v>874</v>
      </c>
      <c r="B184" s="10" t="s">
        <v>1267</v>
      </c>
      <c r="C184" s="3">
        <v>64444411184</v>
      </c>
      <c r="D184" s="9">
        <v>60</v>
      </c>
      <c r="E184" s="9">
        <v>240</v>
      </c>
      <c r="F184" s="28">
        <v>22.17</v>
      </c>
      <c r="G184" s="20">
        <f t="shared" si="2"/>
        <v>0</v>
      </c>
    </row>
    <row r="185" spans="1:7" ht="12">
      <c r="A185" s="7" t="s">
        <v>875</v>
      </c>
      <c r="B185" s="10" t="s">
        <v>1268</v>
      </c>
      <c r="C185" s="3">
        <v>64444411185</v>
      </c>
      <c r="D185" s="9">
        <v>50</v>
      </c>
      <c r="E185" s="9">
        <v>150</v>
      </c>
      <c r="F185" s="28">
        <v>26.17</v>
      </c>
      <c r="G185" s="20">
        <f t="shared" si="2"/>
        <v>0</v>
      </c>
    </row>
    <row r="186" spans="1:7" ht="12">
      <c r="A186" s="7" t="s">
        <v>876</v>
      </c>
      <c r="B186" s="10" t="s">
        <v>1269</v>
      </c>
      <c r="C186" s="3">
        <v>64444411186</v>
      </c>
      <c r="D186" s="9">
        <v>25</v>
      </c>
      <c r="E186" s="9">
        <v>100</v>
      </c>
      <c r="F186" s="28">
        <v>39.64</v>
      </c>
      <c r="G186" s="20">
        <f t="shared" si="2"/>
        <v>0</v>
      </c>
    </row>
    <row r="187" spans="1:7" ht="12">
      <c r="A187" s="7" t="s">
        <v>877</v>
      </c>
      <c r="B187" s="10" t="s">
        <v>1270</v>
      </c>
      <c r="C187" s="3">
        <v>64444411187</v>
      </c>
      <c r="D187" s="9">
        <v>16</v>
      </c>
      <c r="E187" s="9">
        <v>64</v>
      </c>
      <c r="F187" s="28">
        <v>50.73</v>
      </c>
      <c r="G187" s="20">
        <f t="shared" si="2"/>
        <v>0</v>
      </c>
    </row>
    <row r="188" spans="1:7" ht="12">
      <c r="A188" s="7" t="s">
        <v>878</v>
      </c>
      <c r="B188" s="10" t="s">
        <v>1271</v>
      </c>
      <c r="C188" s="3">
        <v>64444411188</v>
      </c>
      <c r="D188" s="9">
        <v>18</v>
      </c>
      <c r="E188" s="9">
        <v>36</v>
      </c>
      <c r="F188" s="28">
        <v>67.79</v>
      </c>
      <c r="G188" s="20">
        <f t="shared" si="2"/>
        <v>0</v>
      </c>
    </row>
    <row r="189" spans="1:7" ht="12">
      <c r="A189" s="7" t="s">
        <v>879</v>
      </c>
      <c r="B189" s="10" t="s">
        <v>1272</v>
      </c>
      <c r="C189" s="3">
        <v>64444411189</v>
      </c>
      <c r="D189" s="9">
        <v>12</v>
      </c>
      <c r="E189" s="9">
        <v>24</v>
      </c>
      <c r="F189" s="28">
        <v>98.78</v>
      </c>
      <c r="G189" s="20">
        <f t="shared" si="2"/>
        <v>0</v>
      </c>
    </row>
    <row r="190" spans="1:7" ht="12">
      <c r="A190" s="2" t="s">
        <v>998</v>
      </c>
      <c r="B190" s="10" t="s">
        <v>1273</v>
      </c>
      <c r="C190" s="3">
        <v>64444411190</v>
      </c>
      <c r="D190" s="9">
        <v>8</v>
      </c>
      <c r="E190" s="9">
        <v>16</v>
      </c>
      <c r="F190" s="28">
        <v>268.96</v>
      </c>
      <c r="G190" s="20">
        <f t="shared" si="2"/>
        <v>0</v>
      </c>
    </row>
    <row r="191" spans="1:7" ht="12">
      <c r="A191" s="2" t="s">
        <v>999</v>
      </c>
      <c r="B191" s="10" t="s">
        <v>1274</v>
      </c>
      <c r="C191" s="3">
        <v>64444411191</v>
      </c>
      <c r="D191" s="9">
        <v>4</v>
      </c>
      <c r="E191" s="9">
        <v>12</v>
      </c>
      <c r="F191" s="28">
        <v>363.42</v>
      </c>
      <c r="G191" s="20">
        <f t="shared" si="2"/>
        <v>0</v>
      </c>
    </row>
    <row r="192" spans="1:7" ht="12">
      <c r="A192" s="2" t="s">
        <v>1000</v>
      </c>
      <c r="B192" s="10" t="s">
        <v>1275</v>
      </c>
      <c r="C192" s="3">
        <v>64444411192</v>
      </c>
      <c r="D192" s="9">
        <v>3</v>
      </c>
      <c r="E192" s="9">
        <v>6</v>
      </c>
      <c r="F192" s="28">
        <v>724.86</v>
      </c>
      <c r="G192" s="20">
        <f t="shared" si="2"/>
        <v>0</v>
      </c>
    </row>
    <row r="193" spans="1:7" ht="12">
      <c r="A193" s="2" t="s">
        <v>1001</v>
      </c>
      <c r="B193" s="10" t="s">
        <v>1276</v>
      </c>
      <c r="C193" s="3">
        <v>64444411193</v>
      </c>
      <c r="D193" s="9">
        <v>1</v>
      </c>
      <c r="E193" s="9">
        <v>2</v>
      </c>
      <c r="F193" s="28">
        <v>1503.95</v>
      </c>
      <c r="G193" s="20">
        <f t="shared" si="2"/>
        <v>0</v>
      </c>
    </row>
    <row r="194" spans="1:7" ht="12">
      <c r="A194" s="2" t="s">
        <v>1002</v>
      </c>
      <c r="B194" s="10" t="s">
        <v>1277</v>
      </c>
      <c r="C194" s="3">
        <v>64444411194</v>
      </c>
      <c r="D194" s="9">
        <v>2</v>
      </c>
      <c r="E194" s="9">
        <v>2</v>
      </c>
      <c r="F194" s="28">
        <v>1944.57</v>
      </c>
      <c r="G194" s="20">
        <f t="shared" si="2"/>
        <v>0</v>
      </c>
    </row>
    <row r="195" spans="1:7" ht="12">
      <c r="A195" s="2" t="s">
        <v>854</v>
      </c>
      <c r="B195" s="10" t="s">
        <v>1278</v>
      </c>
      <c r="C195" s="3">
        <v>64444411195</v>
      </c>
      <c r="D195" s="9">
        <v>50</v>
      </c>
      <c r="E195" s="9">
        <v>600</v>
      </c>
      <c r="F195" s="28">
        <v>26.52</v>
      </c>
      <c r="G195" s="20">
        <f aca="true" t="shared" si="3" ref="G195:G258">ROUND(F195*$G$1,4)</f>
        <v>0</v>
      </c>
    </row>
    <row r="196" spans="1:7" ht="12">
      <c r="A196" s="2" t="s">
        <v>855</v>
      </c>
      <c r="B196" s="10" t="s">
        <v>1279</v>
      </c>
      <c r="C196" s="3">
        <v>64444411196</v>
      </c>
      <c r="D196" s="9">
        <v>35</v>
      </c>
      <c r="E196" s="9">
        <v>420</v>
      </c>
      <c r="F196" s="28">
        <v>26.52</v>
      </c>
      <c r="G196" s="20">
        <f t="shared" si="3"/>
        <v>0</v>
      </c>
    </row>
    <row r="197" spans="1:7" ht="12">
      <c r="A197" s="2" t="s">
        <v>1519</v>
      </c>
      <c r="B197" s="10" t="s">
        <v>1280</v>
      </c>
      <c r="C197" s="3">
        <v>64444411197</v>
      </c>
      <c r="D197" s="9">
        <v>30</v>
      </c>
      <c r="E197" s="9">
        <v>360</v>
      </c>
      <c r="F197" s="28">
        <v>26.52</v>
      </c>
      <c r="G197" s="20">
        <f t="shared" si="3"/>
        <v>0</v>
      </c>
    </row>
    <row r="198" spans="1:7" ht="12">
      <c r="A198" s="2" t="s">
        <v>857</v>
      </c>
      <c r="B198" s="10" t="s">
        <v>1281</v>
      </c>
      <c r="C198" s="3">
        <v>64444411198</v>
      </c>
      <c r="D198" s="9">
        <v>75</v>
      </c>
      <c r="E198" s="9">
        <v>300</v>
      </c>
      <c r="F198" s="28">
        <v>26.33</v>
      </c>
      <c r="G198" s="20">
        <f t="shared" si="3"/>
        <v>0</v>
      </c>
    </row>
    <row r="199" spans="1:7" ht="12">
      <c r="A199" s="2" t="s">
        <v>856</v>
      </c>
      <c r="B199" s="10" t="s">
        <v>1282</v>
      </c>
      <c r="C199" s="3">
        <v>64444411199</v>
      </c>
      <c r="D199" s="9">
        <v>75</v>
      </c>
      <c r="E199" s="9">
        <v>300</v>
      </c>
      <c r="F199" s="28">
        <v>24.17</v>
      </c>
      <c r="G199" s="20">
        <f t="shared" si="3"/>
        <v>0</v>
      </c>
    </row>
    <row r="200" spans="1:7" ht="12">
      <c r="A200" s="2" t="s">
        <v>1520</v>
      </c>
      <c r="B200" s="10" t="s">
        <v>1283</v>
      </c>
      <c r="C200" s="3">
        <v>64444411200</v>
      </c>
      <c r="D200" s="9">
        <v>60</v>
      </c>
      <c r="E200" s="9">
        <v>240</v>
      </c>
      <c r="F200" s="28">
        <v>22.86</v>
      </c>
      <c r="G200" s="20">
        <f t="shared" si="3"/>
        <v>0</v>
      </c>
    </row>
    <row r="201" spans="1:7" ht="12">
      <c r="A201" s="2" t="s">
        <v>1003</v>
      </c>
      <c r="B201" s="10" t="s">
        <v>1284</v>
      </c>
      <c r="C201" s="3">
        <v>64444411201</v>
      </c>
      <c r="D201" s="9">
        <v>70</v>
      </c>
      <c r="E201" s="9">
        <v>210</v>
      </c>
      <c r="F201" s="28">
        <v>30.79</v>
      </c>
      <c r="G201" s="20">
        <f t="shared" si="3"/>
        <v>0</v>
      </c>
    </row>
    <row r="202" spans="1:7" ht="12">
      <c r="A202" s="2" t="s">
        <v>860</v>
      </c>
      <c r="B202" s="10" t="s">
        <v>1285</v>
      </c>
      <c r="C202" s="3">
        <v>64444411202</v>
      </c>
      <c r="D202" s="9">
        <v>45</v>
      </c>
      <c r="E202" s="9">
        <v>180</v>
      </c>
      <c r="F202" s="28">
        <v>29.92</v>
      </c>
      <c r="G202" s="20">
        <f t="shared" si="3"/>
        <v>0</v>
      </c>
    </row>
    <row r="203" spans="1:7" ht="12">
      <c r="A203" s="2" t="s">
        <v>859</v>
      </c>
      <c r="B203" s="10" t="s">
        <v>1286</v>
      </c>
      <c r="C203" s="3">
        <v>64444411203</v>
      </c>
      <c r="D203" s="9">
        <v>45</v>
      </c>
      <c r="E203" s="9">
        <v>180</v>
      </c>
      <c r="F203" s="28">
        <v>29.92</v>
      </c>
      <c r="G203" s="20">
        <f t="shared" si="3"/>
        <v>0</v>
      </c>
    </row>
    <row r="204" spans="1:7" ht="12">
      <c r="A204" s="2" t="s">
        <v>858</v>
      </c>
      <c r="B204" s="10" t="s">
        <v>1287</v>
      </c>
      <c r="C204" s="3">
        <v>64444411204</v>
      </c>
      <c r="D204" s="9">
        <v>60</v>
      </c>
      <c r="E204" s="9">
        <v>180</v>
      </c>
      <c r="F204" s="28">
        <v>26.17</v>
      </c>
      <c r="G204" s="20">
        <f t="shared" si="3"/>
        <v>0</v>
      </c>
    </row>
    <row r="205" spans="1:7" ht="12">
      <c r="A205" s="2" t="s">
        <v>1004</v>
      </c>
      <c r="B205" s="10" t="s">
        <v>1288</v>
      </c>
      <c r="C205" s="3">
        <v>64444411205</v>
      </c>
      <c r="D205" s="9">
        <v>45</v>
      </c>
      <c r="E205" s="9">
        <v>135</v>
      </c>
      <c r="F205" s="28">
        <v>46.4</v>
      </c>
      <c r="G205" s="20">
        <f t="shared" si="3"/>
        <v>0</v>
      </c>
    </row>
    <row r="206" spans="1:7" ht="12">
      <c r="A206" s="2" t="s">
        <v>863</v>
      </c>
      <c r="B206" s="10" t="s">
        <v>1289</v>
      </c>
      <c r="C206" s="3">
        <v>64444411206</v>
      </c>
      <c r="D206" s="9">
        <v>30</v>
      </c>
      <c r="E206" s="9">
        <v>120</v>
      </c>
      <c r="F206" s="28">
        <v>47.09</v>
      </c>
      <c r="G206" s="20">
        <f t="shared" si="3"/>
        <v>0</v>
      </c>
    </row>
    <row r="207" spans="1:7" ht="12">
      <c r="A207" s="2" t="s">
        <v>862</v>
      </c>
      <c r="B207" s="10" t="s">
        <v>1290</v>
      </c>
      <c r="C207" s="3">
        <v>64444411207</v>
      </c>
      <c r="D207" s="9">
        <v>30</v>
      </c>
      <c r="E207" s="9">
        <v>120</v>
      </c>
      <c r="F207" s="28">
        <v>40.58</v>
      </c>
      <c r="G207" s="20">
        <f t="shared" si="3"/>
        <v>0</v>
      </c>
    </row>
    <row r="208" spans="1:7" ht="12">
      <c r="A208" s="2" t="s">
        <v>861</v>
      </c>
      <c r="B208" s="10" t="s">
        <v>1291</v>
      </c>
      <c r="C208" s="3">
        <v>64444411208</v>
      </c>
      <c r="D208" s="9">
        <v>25</v>
      </c>
      <c r="E208" s="9">
        <v>100</v>
      </c>
      <c r="F208" s="28">
        <v>40.58</v>
      </c>
      <c r="G208" s="20">
        <f t="shared" si="3"/>
        <v>0</v>
      </c>
    </row>
    <row r="209" spans="1:7" ht="12">
      <c r="A209" s="2" t="s">
        <v>1005</v>
      </c>
      <c r="B209" s="10" t="s">
        <v>1292</v>
      </c>
      <c r="C209" s="3">
        <v>64444411209</v>
      </c>
      <c r="D209" s="9">
        <v>25</v>
      </c>
      <c r="E209" s="9">
        <v>75</v>
      </c>
      <c r="F209" s="28">
        <v>71.56</v>
      </c>
      <c r="G209" s="20">
        <f t="shared" si="3"/>
        <v>0</v>
      </c>
    </row>
    <row r="210" spans="1:7" ht="12">
      <c r="A210" s="2" t="s">
        <v>1521</v>
      </c>
      <c r="B210" s="10" t="s">
        <v>1293</v>
      </c>
      <c r="C210" s="3">
        <v>64444411210</v>
      </c>
      <c r="D210" s="9">
        <v>25</v>
      </c>
      <c r="E210" s="9">
        <v>75</v>
      </c>
      <c r="F210" s="28">
        <v>58.44</v>
      </c>
      <c r="G210" s="20">
        <f t="shared" si="3"/>
        <v>0</v>
      </c>
    </row>
    <row r="211" spans="1:7" ht="12">
      <c r="A211" s="2" t="s">
        <v>865</v>
      </c>
      <c r="B211" s="10" t="s">
        <v>1294</v>
      </c>
      <c r="C211" s="3">
        <v>64444411211</v>
      </c>
      <c r="D211" s="9">
        <v>25</v>
      </c>
      <c r="E211" s="9">
        <v>75</v>
      </c>
      <c r="F211" s="28">
        <v>50.73</v>
      </c>
      <c r="G211" s="20">
        <f t="shared" si="3"/>
        <v>0</v>
      </c>
    </row>
    <row r="212" spans="1:7" ht="12">
      <c r="A212" s="2" t="s">
        <v>864</v>
      </c>
      <c r="B212" s="10" t="s">
        <v>1295</v>
      </c>
      <c r="C212" s="3">
        <v>64444411212</v>
      </c>
      <c r="D212" s="9">
        <v>15</v>
      </c>
      <c r="E212" s="9">
        <v>60</v>
      </c>
      <c r="F212" s="28">
        <v>50.73</v>
      </c>
      <c r="G212" s="20">
        <f t="shared" si="3"/>
        <v>0</v>
      </c>
    </row>
    <row r="213" spans="1:7" ht="12">
      <c r="A213" s="2" t="s">
        <v>867</v>
      </c>
      <c r="B213" s="10" t="s">
        <v>1296</v>
      </c>
      <c r="C213" s="3">
        <v>64444411213</v>
      </c>
      <c r="D213" s="9">
        <v>20</v>
      </c>
      <c r="E213" s="9">
        <v>60</v>
      </c>
      <c r="F213" s="28">
        <v>74.27</v>
      </c>
      <c r="G213" s="20">
        <f t="shared" si="3"/>
        <v>0</v>
      </c>
    </row>
    <row r="214" spans="1:7" ht="12">
      <c r="A214" s="2" t="s">
        <v>1522</v>
      </c>
      <c r="B214" s="10" t="s">
        <v>1297</v>
      </c>
      <c r="C214" s="3">
        <v>64444411214</v>
      </c>
      <c r="D214" s="9">
        <v>15</v>
      </c>
      <c r="E214" s="9">
        <v>60</v>
      </c>
      <c r="F214" s="28">
        <v>83.73</v>
      </c>
      <c r="G214" s="20">
        <f t="shared" si="3"/>
        <v>0</v>
      </c>
    </row>
    <row r="215" spans="1:7" ht="12">
      <c r="A215" s="2" t="s">
        <v>866</v>
      </c>
      <c r="B215" s="10" t="s">
        <v>1298</v>
      </c>
      <c r="C215" s="3">
        <v>64444411215</v>
      </c>
      <c r="D215" s="9">
        <v>25</v>
      </c>
      <c r="E215" s="9">
        <v>50</v>
      </c>
      <c r="F215" s="28">
        <v>74.27</v>
      </c>
      <c r="G215" s="20">
        <f t="shared" si="3"/>
        <v>0</v>
      </c>
    </row>
    <row r="216" spans="1:7" ht="12">
      <c r="A216" s="2" t="s">
        <v>1523</v>
      </c>
      <c r="B216" s="10" t="s">
        <v>1299</v>
      </c>
      <c r="C216" s="3">
        <v>64444411216</v>
      </c>
      <c r="D216" s="9">
        <v>12</v>
      </c>
      <c r="E216" s="9">
        <v>48</v>
      </c>
      <c r="F216" s="28">
        <v>64.09</v>
      </c>
      <c r="G216" s="20">
        <f t="shared" si="3"/>
        <v>0</v>
      </c>
    </row>
    <row r="217" spans="1:7" ht="12">
      <c r="A217" s="2" t="s">
        <v>1524</v>
      </c>
      <c r="B217" s="10" t="s">
        <v>1300</v>
      </c>
      <c r="C217" s="3">
        <v>64444411217</v>
      </c>
      <c r="D217" s="9">
        <v>12</v>
      </c>
      <c r="E217" s="9">
        <v>36</v>
      </c>
      <c r="F217" s="28">
        <v>121.05</v>
      </c>
      <c r="G217" s="20">
        <f t="shared" si="3"/>
        <v>0</v>
      </c>
    </row>
    <row r="218" spans="1:7" ht="12">
      <c r="A218" s="2" t="s">
        <v>1525</v>
      </c>
      <c r="B218" s="10" t="s">
        <v>1301</v>
      </c>
      <c r="C218" s="3">
        <v>64444411218</v>
      </c>
      <c r="D218" s="9">
        <v>12</v>
      </c>
      <c r="E218" s="9">
        <v>36</v>
      </c>
      <c r="F218" s="28">
        <v>106.49</v>
      </c>
      <c r="G218" s="20">
        <f t="shared" si="3"/>
        <v>0</v>
      </c>
    </row>
    <row r="219" spans="1:7" ht="12">
      <c r="A219" s="2" t="s">
        <v>869</v>
      </c>
      <c r="B219" s="10" t="s">
        <v>1302</v>
      </c>
      <c r="C219" s="3">
        <v>64444411219</v>
      </c>
      <c r="D219" s="9">
        <v>12</v>
      </c>
      <c r="E219" s="9">
        <v>36</v>
      </c>
      <c r="F219" s="28">
        <v>100.8</v>
      </c>
      <c r="G219" s="20">
        <f t="shared" si="3"/>
        <v>0</v>
      </c>
    </row>
    <row r="220" spans="1:7" ht="12">
      <c r="A220" s="2" t="s">
        <v>1526</v>
      </c>
      <c r="B220" s="10" t="s">
        <v>1303</v>
      </c>
      <c r="C220" s="3">
        <v>64444411220</v>
      </c>
      <c r="D220" s="9">
        <v>9</v>
      </c>
      <c r="E220" s="9">
        <v>27</v>
      </c>
      <c r="F220" s="28">
        <v>106.49</v>
      </c>
      <c r="G220" s="20">
        <f t="shared" si="3"/>
        <v>0</v>
      </c>
    </row>
    <row r="221" spans="1:7" ht="12">
      <c r="A221" s="2" t="s">
        <v>868</v>
      </c>
      <c r="B221" s="10" t="s">
        <v>1304</v>
      </c>
      <c r="C221" s="3">
        <v>64444411221</v>
      </c>
      <c r="D221" s="9">
        <v>9</v>
      </c>
      <c r="E221" s="9">
        <v>27</v>
      </c>
      <c r="F221" s="28">
        <v>93.14</v>
      </c>
      <c r="G221" s="20">
        <f t="shared" si="3"/>
        <v>0</v>
      </c>
    </row>
    <row r="222" spans="1:7" ht="12">
      <c r="A222" s="2" t="s">
        <v>1006</v>
      </c>
      <c r="B222" s="10" t="s">
        <v>1305</v>
      </c>
      <c r="C222" s="3">
        <v>64444411222</v>
      </c>
      <c r="D222" s="9">
        <v>10</v>
      </c>
      <c r="E222" s="9">
        <v>20</v>
      </c>
      <c r="F222" s="28">
        <v>270.79</v>
      </c>
      <c r="G222" s="20">
        <f t="shared" si="3"/>
        <v>0</v>
      </c>
    </row>
    <row r="223" spans="1:7" ht="12">
      <c r="A223" s="2" t="s">
        <v>1007</v>
      </c>
      <c r="B223" s="10" t="s">
        <v>1306</v>
      </c>
      <c r="C223" s="3">
        <v>64444411223</v>
      </c>
      <c r="D223" s="9">
        <v>10</v>
      </c>
      <c r="E223" s="9">
        <v>20</v>
      </c>
      <c r="F223" s="28">
        <v>270.79</v>
      </c>
      <c r="G223" s="20">
        <f t="shared" si="3"/>
        <v>0</v>
      </c>
    </row>
    <row r="224" spans="1:7" ht="12">
      <c r="A224" s="2" t="s">
        <v>1008</v>
      </c>
      <c r="B224" s="10" t="s">
        <v>1307</v>
      </c>
      <c r="C224" s="3">
        <v>64444411224</v>
      </c>
      <c r="D224" s="9">
        <v>7</v>
      </c>
      <c r="E224" s="9">
        <v>14</v>
      </c>
      <c r="F224" s="28">
        <v>276.98</v>
      </c>
      <c r="G224" s="20">
        <f t="shared" si="3"/>
        <v>0</v>
      </c>
    </row>
    <row r="225" spans="1:7" ht="12">
      <c r="A225" s="2" t="s">
        <v>1009</v>
      </c>
      <c r="B225" s="10" t="s">
        <v>1308</v>
      </c>
      <c r="C225" s="3">
        <v>64444411225</v>
      </c>
      <c r="D225" s="9">
        <v>7</v>
      </c>
      <c r="E225" s="9">
        <v>14</v>
      </c>
      <c r="F225" s="28">
        <v>237.63</v>
      </c>
      <c r="G225" s="20">
        <f t="shared" si="3"/>
        <v>0</v>
      </c>
    </row>
    <row r="226" spans="1:7" ht="12">
      <c r="A226" s="2" t="s">
        <v>1010</v>
      </c>
      <c r="B226" s="10" t="s">
        <v>1309</v>
      </c>
      <c r="C226" s="3">
        <v>64444411226</v>
      </c>
      <c r="D226" s="9">
        <v>6</v>
      </c>
      <c r="E226" s="9">
        <v>12</v>
      </c>
      <c r="F226" s="28">
        <v>377.5</v>
      </c>
      <c r="G226" s="20">
        <f t="shared" si="3"/>
        <v>0</v>
      </c>
    </row>
    <row r="227" spans="1:7" ht="12">
      <c r="A227" s="2" t="s">
        <v>1011</v>
      </c>
      <c r="B227" s="10" t="s">
        <v>1310</v>
      </c>
      <c r="C227" s="3">
        <v>64444411227</v>
      </c>
      <c r="D227" s="9">
        <v>6</v>
      </c>
      <c r="E227" s="9">
        <v>12</v>
      </c>
      <c r="F227" s="28">
        <v>377.5</v>
      </c>
      <c r="G227" s="20">
        <f t="shared" si="3"/>
        <v>0</v>
      </c>
    </row>
    <row r="228" spans="1:7" ht="12">
      <c r="A228" s="2" t="s">
        <v>1012</v>
      </c>
      <c r="B228" s="10" t="s">
        <v>1311</v>
      </c>
      <c r="C228" s="3">
        <v>64444411228</v>
      </c>
      <c r="D228" s="9">
        <v>6</v>
      </c>
      <c r="E228" s="9">
        <v>12</v>
      </c>
      <c r="F228" s="28">
        <v>370.45</v>
      </c>
      <c r="G228" s="20">
        <f t="shared" si="3"/>
        <v>0</v>
      </c>
    </row>
    <row r="229" spans="1:7" ht="12">
      <c r="A229" s="2" t="s">
        <v>1527</v>
      </c>
      <c r="B229" s="10" t="s">
        <v>1312</v>
      </c>
      <c r="C229" s="3">
        <v>64444411229</v>
      </c>
      <c r="D229" s="9">
        <v>6</v>
      </c>
      <c r="E229" s="9">
        <v>12</v>
      </c>
      <c r="F229" s="28">
        <v>307.21</v>
      </c>
      <c r="G229" s="20">
        <f t="shared" si="3"/>
        <v>0</v>
      </c>
    </row>
    <row r="230" spans="1:7" ht="12">
      <c r="A230" s="2" t="s">
        <v>1013</v>
      </c>
      <c r="B230" s="10" t="s">
        <v>1313</v>
      </c>
      <c r="C230" s="3">
        <v>64444411230</v>
      </c>
      <c r="D230" s="9">
        <v>5</v>
      </c>
      <c r="E230" s="9">
        <v>10</v>
      </c>
      <c r="F230" s="28">
        <v>370.45</v>
      </c>
      <c r="G230" s="20">
        <f t="shared" si="3"/>
        <v>0</v>
      </c>
    </row>
    <row r="231" spans="1:7" ht="12">
      <c r="A231" s="2" t="s">
        <v>1014</v>
      </c>
      <c r="B231" s="10" t="s">
        <v>1314</v>
      </c>
      <c r="C231" s="3">
        <v>64444411231</v>
      </c>
      <c r="D231" s="9">
        <v>3</v>
      </c>
      <c r="E231" s="9">
        <v>6</v>
      </c>
      <c r="F231" s="28">
        <v>742.66</v>
      </c>
      <c r="G231" s="20">
        <f t="shared" si="3"/>
        <v>0</v>
      </c>
    </row>
    <row r="232" spans="1:7" ht="12">
      <c r="A232" s="2" t="s">
        <v>1015</v>
      </c>
      <c r="B232" s="10" t="s">
        <v>1315</v>
      </c>
      <c r="C232" s="3">
        <v>64444411232</v>
      </c>
      <c r="D232" s="9">
        <v>3</v>
      </c>
      <c r="E232" s="9">
        <v>6</v>
      </c>
      <c r="F232" s="28">
        <v>742.66</v>
      </c>
      <c r="G232" s="20">
        <f t="shared" si="3"/>
        <v>0</v>
      </c>
    </row>
    <row r="233" spans="1:7" ht="12">
      <c r="A233" s="2" t="s">
        <v>1016</v>
      </c>
      <c r="B233" s="10" t="s">
        <v>1316</v>
      </c>
      <c r="C233" s="3">
        <v>64444411233</v>
      </c>
      <c r="D233" s="9">
        <v>3</v>
      </c>
      <c r="E233" s="9">
        <v>6</v>
      </c>
      <c r="F233" s="28">
        <v>742.66</v>
      </c>
      <c r="G233" s="20">
        <f t="shared" si="3"/>
        <v>0</v>
      </c>
    </row>
    <row r="234" spans="1:7" ht="12">
      <c r="A234" s="2" t="s">
        <v>1017</v>
      </c>
      <c r="B234" s="10" t="s">
        <v>1317</v>
      </c>
      <c r="C234" s="3">
        <v>64444411234</v>
      </c>
      <c r="D234" s="9" t="s">
        <v>872</v>
      </c>
      <c r="E234" s="9">
        <v>2</v>
      </c>
      <c r="F234" s="28">
        <v>1859.71</v>
      </c>
      <c r="G234" s="20">
        <f t="shared" si="3"/>
        <v>0</v>
      </c>
    </row>
    <row r="235" spans="1:7" ht="12">
      <c r="A235" s="2" t="s">
        <v>1018</v>
      </c>
      <c r="B235" s="10" t="s">
        <v>1318</v>
      </c>
      <c r="C235" s="3">
        <v>64444411235</v>
      </c>
      <c r="D235" s="9" t="s">
        <v>872</v>
      </c>
      <c r="E235" s="9">
        <v>2</v>
      </c>
      <c r="F235" s="28">
        <v>1859.71</v>
      </c>
      <c r="G235" s="20">
        <f t="shared" si="3"/>
        <v>0</v>
      </c>
    </row>
    <row r="236" spans="1:7" ht="12">
      <c r="A236" s="2" t="s">
        <v>1019</v>
      </c>
      <c r="B236" s="10" t="s">
        <v>1319</v>
      </c>
      <c r="C236" s="3">
        <v>64444411236</v>
      </c>
      <c r="D236" s="9">
        <v>150</v>
      </c>
      <c r="E236" s="9">
        <v>600</v>
      </c>
      <c r="F236" s="28">
        <v>29.24</v>
      </c>
      <c r="G236" s="20">
        <f t="shared" si="3"/>
        <v>0</v>
      </c>
    </row>
    <row r="237" spans="1:7" ht="12">
      <c r="A237" s="2" t="s">
        <v>1020</v>
      </c>
      <c r="B237" s="10" t="s">
        <v>1320</v>
      </c>
      <c r="C237" s="3">
        <v>64444411237</v>
      </c>
      <c r="D237" s="9">
        <v>150</v>
      </c>
      <c r="E237" s="9">
        <v>600</v>
      </c>
      <c r="F237" s="28">
        <v>29.24</v>
      </c>
      <c r="G237" s="20">
        <f t="shared" si="3"/>
        <v>0</v>
      </c>
    </row>
    <row r="238" spans="1:7" ht="12">
      <c r="A238" s="2" t="s">
        <v>1506</v>
      </c>
      <c r="B238" s="10" t="s">
        <v>1321</v>
      </c>
      <c r="C238" s="3">
        <v>64444411238</v>
      </c>
      <c r="D238" s="9">
        <v>150</v>
      </c>
      <c r="E238" s="9">
        <v>600</v>
      </c>
      <c r="F238" s="28">
        <v>29.24</v>
      </c>
      <c r="G238" s="20">
        <f t="shared" si="3"/>
        <v>0</v>
      </c>
    </row>
    <row r="239" spans="1:7" ht="12">
      <c r="A239" s="2" t="s">
        <v>1021</v>
      </c>
      <c r="B239" s="10" t="s">
        <v>1322</v>
      </c>
      <c r="C239" s="3">
        <v>64444411239</v>
      </c>
      <c r="D239" s="9">
        <v>75</v>
      </c>
      <c r="E239" s="9">
        <v>300</v>
      </c>
      <c r="F239" s="28">
        <v>28.72</v>
      </c>
      <c r="G239" s="20">
        <f t="shared" si="3"/>
        <v>0</v>
      </c>
    </row>
    <row r="240" spans="1:7" ht="12">
      <c r="A240" s="2" t="s">
        <v>1022</v>
      </c>
      <c r="B240" s="10" t="s">
        <v>1323</v>
      </c>
      <c r="C240" s="3">
        <v>64444411240</v>
      </c>
      <c r="D240" s="9">
        <v>75</v>
      </c>
      <c r="E240" s="9">
        <v>300</v>
      </c>
      <c r="F240" s="28">
        <v>28.72</v>
      </c>
      <c r="G240" s="20">
        <f t="shared" si="3"/>
        <v>0</v>
      </c>
    </row>
    <row r="241" spans="1:7" ht="12">
      <c r="A241" s="2" t="s">
        <v>1023</v>
      </c>
      <c r="B241" s="10" t="s">
        <v>1324</v>
      </c>
      <c r="C241" s="3">
        <v>64444411241</v>
      </c>
      <c r="D241" s="9">
        <v>75</v>
      </c>
      <c r="E241" s="9">
        <v>300</v>
      </c>
      <c r="F241" s="28">
        <v>28.72</v>
      </c>
      <c r="G241" s="20">
        <f t="shared" si="3"/>
        <v>0</v>
      </c>
    </row>
    <row r="242" spans="1:7" ht="12">
      <c r="A242" s="2" t="s">
        <v>1024</v>
      </c>
      <c r="B242" s="10" t="s">
        <v>1325</v>
      </c>
      <c r="C242" s="3">
        <v>64444411242</v>
      </c>
      <c r="D242" s="9">
        <v>75</v>
      </c>
      <c r="E242" s="9">
        <v>300</v>
      </c>
      <c r="F242" s="28">
        <v>26.52</v>
      </c>
      <c r="G242" s="20">
        <f t="shared" si="3"/>
        <v>0</v>
      </c>
    </row>
    <row r="243" spans="1:7" ht="12">
      <c r="A243" s="2" t="s">
        <v>1025</v>
      </c>
      <c r="B243" s="10" t="s">
        <v>1326</v>
      </c>
      <c r="C243" s="3">
        <v>64444411243</v>
      </c>
      <c r="D243" s="9">
        <v>50</v>
      </c>
      <c r="E243" s="9">
        <v>200</v>
      </c>
      <c r="F243" s="28">
        <v>33.17</v>
      </c>
      <c r="G243" s="20">
        <f t="shared" si="3"/>
        <v>0</v>
      </c>
    </row>
    <row r="244" spans="1:7" ht="12">
      <c r="A244" s="2" t="s">
        <v>1026</v>
      </c>
      <c r="B244" s="10" t="s">
        <v>1327</v>
      </c>
      <c r="C244" s="3">
        <v>64444411244</v>
      </c>
      <c r="D244" s="9">
        <v>50</v>
      </c>
      <c r="E244" s="9">
        <v>200</v>
      </c>
      <c r="F244" s="28">
        <v>35.53</v>
      </c>
      <c r="G244" s="20">
        <f t="shared" si="3"/>
        <v>0</v>
      </c>
    </row>
    <row r="245" spans="1:7" ht="12">
      <c r="A245" s="2" t="s">
        <v>882</v>
      </c>
      <c r="B245" s="10" t="s">
        <v>1328</v>
      </c>
      <c r="C245" s="3">
        <v>64444411245</v>
      </c>
      <c r="D245" s="9">
        <v>50</v>
      </c>
      <c r="E245" s="9">
        <v>200</v>
      </c>
      <c r="F245" s="28">
        <v>36.49</v>
      </c>
      <c r="G245" s="20">
        <f t="shared" si="3"/>
        <v>0</v>
      </c>
    </row>
    <row r="246" spans="1:7" ht="12">
      <c r="A246" s="2" t="s">
        <v>881</v>
      </c>
      <c r="B246" s="10" t="s">
        <v>1329</v>
      </c>
      <c r="C246" s="3">
        <v>64444411246</v>
      </c>
      <c r="D246" s="9">
        <v>50</v>
      </c>
      <c r="E246" s="9">
        <v>200</v>
      </c>
      <c r="F246" s="28">
        <v>27.29</v>
      </c>
      <c r="G246" s="20">
        <f t="shared" si="3"/>
        <v>0</v>
      </c>
    </row>
    <row r="247" spans="1:7" ht="12">
      <c r="A247" s="2" t="s">
        <v>880</v>
      </c>
      <c r="B247" s="10" t="s">
        <v>1330</v>
      </c>
      <c r="C247" s="3">
        <v>64444411247</v>
      </c>
      <c r="D247" s="9">
        <v>50</v>
      </c>
      <c r="E247" s="9">
        <v>200</v>
      </c>
      <c r="F247" s="28">
        <v>27.29</v>
      </c>
      <c r="G247" s="20">
        <f t="shared" si="3"/>
        <v>0</v>
      </c>
    </row>
    <row r="248" spans="1:7" ht="12">
      <c r="A248" s="2" t="s">
        <v>1027</v>
      </c>
      <c r="B248" s="10" t="s">
        <v>1331</v>
      </c>
      <c r="C248" s="3">
        <v>64444411248</v>
      </c>
      <c r="D248" s="9">
        <v>30</v>
      </c>
      <c r="E248" s="9">
        <v>120</v>
      </c>
      <c r="F248" s="28">
        <v>46.18</v>
      </c>
      <c r="G248" s="20">
        <f t="shared" si="3"/>
        <v>0</v>
      </c>
    </row>
    <row r="249" spans="1:7" ht="12">
      <c r="A249" s="2" t="s">
        <v>1028</v>
      </c>
      <c r="B249" s="10" t="s">
        <v>1332</v>
      </c>
      <c r="C249" s="3">
        <v>64444411249</v>
      </c>
      <c r="D249" s="9">
        <v>30</v>
      </c>
      <c r="E249" s="9">
        <v>120</v>
      </c>
      <c r="F249" s="28">
        <v>40.96</v>
      </c>
      <c r="G249" s="20">
        <f t="shared" si="3"/>
        <v>0</v>
      </c>
    </row>
    <row r="250" spans="1:7" ht="12">
      <c r="A250" s="2" t="s">
        <v>1507</v>
      </c>
      <c r="B250" s="10" t="s">
        <v>1333</v>
      </c>
      <c r="C250" s="3">
        <v>64444411250</v>
      </c>
      <c r="D250" s="9">
        <v>30</v>
      </c>
      <c r="E250" s="9">
        <v>120</v>
      </c>
      <c r="F250" s="28">
        <v>39.18</v>
      </c>
      <c r="G250" s="20">
        <f t="shared" si="3"/>
        <v>0</v>
      </c>
    </row>
    <row r="251" spans="1:7" ht="12">
      <c r="A251" s="2" t="s">
        <v>884</v>
      </c>
      <c r="B251" s="10" t="s">
        <v>1334</v>
      </c>
      <c r="C251" s="3">
        <v>64444411251</v>
      </c>
      <c r="D251" s="9">
        <v>30</v>
      </c>
      <c r="E251" s="9">
        <v>120</v>
      </c>
      <c r="F251" s="28">
        <v>35.15</v>
      </c>
      <c r="G251" s="20">
        <f t="shared" si="3"/>
        <v>0</v>
      </c>
    </row>
    <row r="252" spans="1:7" ht="12">
      <c r="A252" s="2" t="s">
        <v>883</v>
      </c>
      <c r="B252" s="10" t="s">
        <v>1335</v>
      </c>
      <c r="C252" s="3">
        <v>64444411252</v>
      </c>
      <c r="D252" s="9">
        <v>30</v>
      </c>
      <c r="E252" s="9">
        <v>120</v>
      </c>
      <c r="F252" s="28">
        <v>35.15</v>
      </c>
      <c r="G252" s="20">
        <f t="shared" si="3"/>
        <v>0</v>
      </c>
    </row>
    <row r="253" spans="1:7" ht="12">
      <c r="A253" s="2" t="s">
        <v>1029</v>
      </c>
      <c r="B253" s="10" t="s">
        <v>1336</v>
      </c>
      <c r="C253" s="3">
        <v>64444411253</v>
      </c>
      <c r="D253" s="9">
        <v>25</v>
      </c>
      <c r="E253" s="9">
        <v>75</v>
      </c>
      <c r="F253" s="28">
        <v>54.05</v>
      </c>
      <c r="G253" s="20">
        <f t="shared" si="3"/>
        <v>0</v>
      </c>
    </row>
    <row r="254" spans="1:7" ht="12">
      <c r="A254" s="2" t="s">
        <v>1030</v>
      </c>
      <c r="B254" s="10" t="s">
        <v>1377</v>
      </c>
      <c r="C254" s="3">
        <v>64444411254</v>
      </c>
      <c r="D254" s="9">
        <v>25</v>
      </c>
      <c r="E254" s="9">
        <v>75</v>
      </c>
      <c r="F254" s="28">
        <v>54.05</v>
      </c>
      <c r="G254" s="20">
        <f t="shared" si="3"/>
        <v>0</v>
      </c>
    </row>
    <row r="255" spans="1:7" ht="12">
      <c r="A255" s="2" t="s">
        <v>886</v>
      </c>
      <c r="B255" s="10" t="s">
        <v>1378</v>
      </c>
      <c r="C255" s="3">
        <v>64444411255</v>
      </c>
      <c r="D255" s="9">
        <v>25</v>
      </c>
      <c r="E255" s="9">
        <v>75</v>
      </c>
      <c r="F255" s="28">
        <v>44.61</v>
      </c>
      <c r="G255" s="20">
        <f t="shared" si="3"/>
        <v>0</v>
      </c>
    </row>
    <row r="256" spans="1:7" ht="12">
      <c r="A256" s="2" t="s">
        <v>1508</v>
      </c>
      <c r="B256" s="10" t="s">
        <v>1379</v>
      </c>
      <c r="C256" s="3">
        <v>64444411256</v>
      </c>
      <c r="D256" s="9">
        <v>25</v>
      </c>
      <c r="E256" s="9">
        <v>75</v>
      </c>
      <c r="F256" s="28">
        <v>44.61</v>
      </c>
      <c r="G256" s="20">
        <f t="shared" si="3"/>
        <v>0</v>
      </c>
    </row>
    <row r="257" spans="1:7" ht="12">
      <c r="A257" s="2" t="s">
        <v>885</v>
      </c>
      <c r="B257" s="10" t="s">
        <v>1380</v>
      </c>
      <c r="C257" s="3">
        <v>64444411257</v>
      </c>
      <c r="D257" s="9">
        <v>25</v>
      </c>
      <c r="E257" s="9">
        <v>75</v>
      </c>
      <c r="F257" s="28">
        <v>39.15</v>
      </c>
      <c r="G257" s="20">
        <f t="shared" si="3"/>
        <v>0</v>
      </c>
    </row>
    <row r="258" spans="1:7" ht="12">
      <c r="A258" s="2" t="s">
        <v>1509</v>
      </c>
      <c r="B258" s="10" t="s">
        <v>1381</v>
      </c>
      <c r="C258" s="3">
        <v>64444411258</v>
      </c>
      <c r="D258" s="9">
        <v>25</v>
      </c>
      <c r="E258" s="9">
        <v>75</v>
      </c>
      <c r="F258" s="28">
        <v>44.73</v>
      </c>
      <c r="G258" s="20">
        <f t="shared" si="3"/>
        <v>0</v>
      </c>
    </row>
    <row r="259" spans="1:7" ht="12">
      <c r="A259" s="2" t="s">
        <v>1031</v>
      </c>
      <c r="B259" s="10" t="s">
        <v>1382</v>
      </c>
      <c r="C259" s="3">
        <v>64444411259</v>
      </c>
      <c r="D259" s="9">
        <v>20</v>
      </c>
      <c r="E259" s="9">
        <v>60</v>
      </c>
      <c r="F259" s="28">
        <v>67.37</v>
      </c>
      <c r="G259" s="20">
        <f aca="true" t="shared" si="4" ref="G259:G322">ROUND(F259*$G$1,4)</f>
        <v>0</v>
      </c>
    </row>
    <row r="260" spans="1:7" ht="12">
      <c r="A260" s="2" t="s">
        <v>1510</v>
      </c>
      <c r="B260" s="10" t="s">
        <v>1383</v>
      </c>
      <c r="C260" s="3">
        <v>64444411260</v>
      </c>
      <c r="D260" s="9">
        <v>20</v>
      </c>
      <c r="E260" s="9">
        <v>60</v>
      </c>
      <c r="F260" s="28">
        <v>67.38</v>
      </c>
      <c r="G260" s="20">
        <f t="shared" si="4"/>
        <v>0</v>
      </c>
    </row>
    <row r="261" spans="1:7" ht="12">
      <c r="A261" s="2" t="s">
        <v>1511</v>
      </c>
      <c r="B261" s="10" t="s">
        <v>1384</v>
      </c>
      <c r="C261" s="3">
        <v>64444411261</v>
      </c>
      <c r="D261" s="9">
        <v>20</v>
      </c>
      <c r="E261" s="9">
        <v>60</v>
      </c>
      <c r="F261" s="28">
        <v>56.91</v>
      </c>
      <c r="G261" s="20">
        <f t="shared" si="4"/>
        <v>0</v>
      </c>
    </row>
    <row r="262" spans="1:7" ht="12">
      <c r="A262" s="2" t="s">
        <v>888</v>
      </c>
      <c r="B262" s="10" t="s">
        <v>1385</v>
      </c>
      <c r="C262" s="3">
        <v>64444411262</v>
      </c>
      <c r="D262" s="9">
        <v>20</v>
      </c>
      <c r="E262" s="9">
        <v>60</v>
      </c>
      <c r="F262" s="28">
        <v>53.35</v>
      </c>
      <c r="G262" s="20">
        <f t="shared" si="4"/>
        <v>0</v>
      </c>
    </row>
    <row r="263" spans="1:7" ht="12">
      <c r="A263" s="2" t="s">
        <v>1512</v>
      </c>
      <c r="B263" s="10" t="s">
        <v>1386</v>
      </c>
      <c r="C263" s="3">
        <v>64444411263</v>
      </c>
      <c r="D263" s="9">
        <v>20</v>
      </c>
      <c r="E263" s="9">
        <v>60</v>
      </c>
      <c r="F263" s="28">
        <v>53.35</v>
      </c>
      <c r="G263" s="20">
        <f t="shared" si="4"/>
        <v>0</v>
      </c>
    </row>
    <row r="264" spans="1:7" ht="12">
      <c r="A264" s="2" t="s">
        <v>887</v>
      </c>
      <c r="B264" s="10" t="s">
        <v>1387</v>
      </c>
      <c r="C264" s="3">
        <v>64444411264</v>
      </c>
      <c r="D264" s="9">
        <v>20</v>
      </c>
      <c r="E264" s="9">
        <v>60</v>
      </c>
      <c r="F264" s="28">
        <v>59.46</v>
      </c>
      <c r="G264" s="20">
        <f t="shared" si="4"/>
        <v>0</v>
      </c>
    </row>
    <row r="265" spans="1:7" ht="12">
      <c r="A265" s="2" t="s">
        <v>1032</v>
      </c>
      <c r="B265" s="10" t="s">
        <v>1388</v>
      </c>
      <c r="C265" s="3">
        <v>64444411265</v>
      </c>
      <c r="D265" s="9">
        <v>15</v>
      </c>
      <c r="E265" s="9">
        <v>30</v>
      </c>
      <c r="F265" s="28">
        <v>97.04</v>
      </c>
      <c r="G265" s="20">
        <f t="shared" si="4"/>
        <v>0</v>
      </c>
    </row>
    <row r="266" spans="1:7" ht="12">
      <c r="A266" s="2" t="s">
        <v>1033</v>
      </c>
      <c r="B266" s="10" t="s">
        <v>1389</v>
      </c>
      <c r="C266" s="3">
        <v>64444411266</v>
      </c>
      <c r="D266" s="9">
        <v>15</v>
      </c>
      <c r="E266" s="9">
        <v>30</v>
      </c>
      <c r="F266" s="28">
        <v>97.04</v>
      </c>
      <c r="G266" s="20">
        <f t="shared" si="4"/>
        <v>0</v>
      </c>
    </row>
    <row r="267" spans="1:7" ht="12">
      <c r="A267" s="2" t="s">
        <v>1034</v>
      </c>
      <c r="B267" s="10" t="s">
        <v>1390</v>
      </c>
      <c r="C267" s="3">
        <v>64444411267</v>
      </c>
      <c r="D267" s="9">
        <v>15</v>
      </c>
      <c r="E267" s="9">
        <v>30</v>
      </c>
      <c r="F267" s="28">
        <v>97.04</v>
      </c>
      <c r="G267" s="20">
        <f t="shared" si="4"/>
        <v>0</v>
      </c>
    </row>
    <row r="268" spans="1:7" ht="12">
      <c r="A268" s="2" t="s">
        <v>1035</v>
      </c>
      <c r="B268" s="10" t="s">
        <v>1391</v>
      </c>
      <c r="C268" s="3">
        <v>64444411268</v>
      </c>
      <c r="D268" s="9">
        <v>15</v>
      </c>
      <c r="E268" s="9">
        <v>30</v>
      </c>
      <c r="F268" s="28">
        <v>97.04</v>
      </c>
      <c r="G268" s="20">
        <f t="shared" si="4"/>
        <v>0</v>
      </c>
    </row>
    <row r="269" spans="1:7" ht="12">
      <c r="A269" s="2" t="s">
        <v>1036</v>
      </c>
      <c r="B269" s="10" t="s">
        <v>1392</v>
      </c>
      <c r="C269" s="3">
        <v>64444411269</v>
      </c>
      <c r="D269" s="9">
        <v>15</v>
      </c>
      <c r="E269" s="9">
        <v>30</v>
      </c>
      <c r="F269" s="28">
        <v>90.36</v>
      </c>
      <c r="G269" s="20">
        <f t="shared" si="4"/>
        <v>0</v>
      </c>
    </row>
    <row r="270" spans="1:7" ht="12">
      <c r="A270" s="2" t="s">
        <v>1037</v>
      </c>
      <c r="B270" s="10" t="s">
        <v>1393</v>
      </c>
      <c r="C270" s="3">
        <v>64444411270</v>
      </c>
      <c r="D270" s="9">
        <v>15</v>
      </c>
      <c r="E270" s="9">
        <v>30</v>
      </c>
      <c r="F270" s="28">
        <v>89.61</v>
      </c>
      <c r="G270" s="20">
        <f t="shared" si="4"/>
        <v>0</v>
      </c>
    </row>
    <row r="271" spans="1:7" ht="12">
      <c r="A271" s="2" t="s">
        <v>1038</v>
      </c>
      <c r="B271" s="10" t="s">
        <v>1394</v>
      </c>
      <c r="C271" s="3">
        <v>64444411271</v>
      </c>
      <c r="D271" s="9">
        <v>12</v>
      </c>
      <c r="E271" s="9">
        <v>24</v>
      </c>
      <c r="F271" s="28">
        <v>134.2</v>
      </c>
      <c r="G271" s="20">
        <f t="shared" si="4"/>
        <v>0</v>
      </c>
    </row>
    <row r="272" spans="1:7" ht="12">
      <c r="A272" s="2" t="s">
        <v>1039</v>
      </c>
      <c r="B272" s="10" t="s">
        <v>1395</v>
      </c>
      <c r="C272" s="3">
        <v>64444411272</v>
      </c>
      <c r="D272" s="9">
        <v>12</v>
      </c>
      <c r="E272" s="9">
        <v>24</v>
      </c>
      <c r="F272" s="28">
        <v>134.2</v>
      </c>
      <c r="G272" s="20">
        <f t="shared" si="4"/>
        <v>0</v>
      </c>
    </row>
    <row r="273" spans="1:7" ht="12">
      <c r="A273" s="2" t="s">
        <v>1040</v>
      </c>
      <c r="B273" s="10" t="s">
        <v>1396</v>
      </c>
      <c r="C273" s="3">
        <v>64444411273</v>
      </c>
      <c r="D273" s="9">
        <v>12</v>
      </c>
      <c r="E273" s="9">
        <v>24</v>
      </c>
      <c r="F273" s="28">
        <v>134.2</v>
      </c>
      <c r="G273" s="20">
        <f t="shared" si="4"/>
        <v>0</v>
      </c>
    </row>
    <row r="274" spans="1:7" ht="12">
      <c r="A274" s="2" t="s">
        <v>1041</v>
      </c>
      <c r="B274" s="10" t="s">
        <v>1399</v>
      </c>
      <c r="C274" s="3">
        <v>64444411274</v>
      </c>
      <c r="D274" s="9">
        <v>12</v>
      </c>
      <c r="E274" s="9">
        <v>24</v>
      </c>
      <c r="F274" s="28">
        <v>131.53</v>
      </c>
      <c r="G274" s="20">
        <f t="shared" si="4"/>
        <v>0</v>
      </c>
    </row>
    <row r="275" spans="1:7" ht="12">
      <c r="A275" s="2" t="s">
        <v>1042</v>
      </c>
      <c r="B275" s="10" t="s">
        <v>1400</v>
      </c>
      <c r="C275" s="3">
        <v>64444411275</v>
      </c>
      <c r="D275" s="9">
        <v>12</v>
      </c>
      <c r="E275" s="9">
        <v>24</v>
      </c>
      <c r="F275" s="28">
        <v>122.89</v>
      </c>
      <c r="G275" s="20">
        <f t="shared" si="4"/>
        <v>0</v>
      </c>
    </row>
    <row r="276" spans="1:7" ht="12">
      <c r="A276" s="2" t="s">
        <v>1043</v>
      </c>
      <c r="B276" s="10" t="s">
        <v>1401</v>
      </c>
      <c r="C276" s="3">
        <v>64444411276</v>
      </c>
      <c r="D276" s="9">
        <v>12</v>
      </c>
      <c r="E276" s="9">
        <v>24</v>
      </c>
      <c r="F276" s="28">
        <v>124.85</v>
      </c>
      <c r="G276" s="20">
        <f t="shared" si="4"/>
        <v>0</v>
      </c>
    </row>
    <row r="277" spans="1:7" ht="12">
      <c r="A277" s="2" t="s">
        <v>1044</v>
      </c>
      <c r="B277" s="10" t="s">
        <v>1402</v>
      </c>
      <c r="C277" s="3">
        <v>64444411277</v>
      </c>
      <c r="D277" s="9">
        <v>8</v>
      </c>
      <c r="E277" s="9">
        <v>16</v>
      </c>
      <c r="F277" s="28">
        <v>294.7</v>
      </c>
      <c r="G277" s="20">
        <f t="shared" si="4"/>
        <v>0</v>
      </c>
    </row>
    <row r="278" spans="1:7" ht="12">
      <c r="A278" s="2" t="s">
        <v>1045</v>
      </c>
      <c r="B278" s="10" t="s">
        <v>1403</v>
      </c>
      <c r="C278" s="3">
        <v>64444411278</v>
      </c>
      <c r="D278" s="9">
        <v>8</v>
      </c>
      <c r="E278" s="9">
        <v>16</v>
      </c>
      <c r="F278" s="28">
        <v>298.5</v>
      </c>
      <c r="G278" s="20">
        <f t="shared" si="4"/>
        <v>0</v>
      </c>
    </row>
    <row r="279" spans="1:7" ht="12">
      <c r="A279" s="2" t="s">
        <v>1046</v>
      </c>
      <c r="B279" s="10" t="s">
        <v>1404</v>
      </c>
      <c r="C279" s="3">
        <v>64444411279</v>
      </c>
      <c r="D279" s="9">
        <v>8</v>
      </c>
      <c r="E279" s="9">
        <v>16</v>
      </c>
      <c r="F279" s="28">
        <v>234.71</v>
      </c>
      <c r="G279" s="20">
        <f t="shared" si="4"/>
        <v>0</v>
      </c>
    </row>
    <row r="280" spans="1:7" ht="12">
      <c r="A280" s="2" t="s">
        <v>1047</v>
      </c>
      <c r="B280" s="10" t="s">
        <v>1405</v>
      </c>
      <c r="C280" s="3">
        <v>64444411280</v>
      </c>
      <c r="D280" s="9">
        <v>5</v>
      </c>
      <c r="E280" s="9">
        <v>10</v>
      </c>
      <c r="F280" s="28">
        <v>260.83</v>
      </c>
      <c r="G280" s="20">
        <f t="shared" si="4"/>
        <v>0</v>
      </c>
    </row>
    <row r="281" spans="1:7" ht="12">
      <c r="A281" s="2" t="s">
        <v>1048</v>
      </c>
      <c r="B281" s="10" t="s">
        <v>1406</v>
      </c>
      <c r="C281" s="3">
        <v>64444411281</v>
      </c>
      <c r="D281" s="9">
        <v>5</v>
      </c>
      <c r="E281" s="9">
        <v>10</v>
      </c>
      <c r="F281" s="28">
        <v>257.49</v>
      </c>
      <c r="G281" s="20">
        <f t="shared" si="4"/>
        <v>0</v>
      </c>
    </row>
    <row r="282" spans="1:7" ht="12">
      <c r="A282" s="2" t="s">
        <v>1049</v>
      </c>
      <c r="B282" s="10" t="s">
        <v>1407</v>
      </c>
      <c r="C282" s="3">
        <v>64444411282</v>
      </c>
      <c r="D282" s="9">
        <v>5</v>
      </c>
      <c r="E282" s="9">
        <v>10</v>
      </c>
      <c r="F282" s="28">
        <v>257.49</v>
      </c>
      <c r="G282" s="20">
        <f t="shared" si="4"/>
        <v>0</v>
      </c>
    </row>
    <row r="283" spans="1:7" ht="12">
      <c r="A283" s="2" t="s">
        <v>1050</v>
      </c>
      <c r="B283" s="10" t="s">
        <v>1408</v>
      </c>
      <c r="C283" s="3">
        <v>64444411283</v>
      </c>
      <c r="D283" s="9">
        <v>5</v>
      </c>
      <c r="E283" s="9">
        <v>10</v>
      </c>
      <c r="F283" s="28">
        <v>257.49</v>
      </c>
      <c r="G283" s="20">
        <f t="shared" si="4"/>
        <v>0</v>
      </c>
    </row>
    <row r="284" spans="1:7" ht="12">
      <c r="A284" s="2" t="s">
        <v>1051</v>
      </c>
      <c r="B284" s="10" t="s">
        <v>1409</v>
      </c>
      <c r="C284" s="3">
        <v>64444411284</v>
      </c>
      <c r="D284" s="9">
        <v>5</v>
      </c>
      <c r="E284" s="9">
        <v>10</v>
      </c>
      <c r="F284" s="28">
        <v>243.65</v>
      </c>
      <c r="G284" s="20">
        <f t="shared" si="4"/>
        <v>0</v>
      </c>
    </row>
    <row r="285" spans="1:7" ht="12">
      <c r="A285" s="2" t="s">
        <v>1052</v>
      </c>
      <c r="B285" s="10" t="s">
        <v>1410</v>
      </c>
      <c r="C285" s="3">
        <v>64444411285</v>
      </c>
      <c r="D285" s="9">
        <v>5</v>
      </c>
      <c r="E285" s="9">
        <v>10</v>
      </c>
      <c r="F285" s="28">
        <v>243.65</v>
      </c>
      <c r="G285" s="20">
        <f t="shared" si="4"/>
        <v>0</v>
      </c>
    </row>
    <row r="286" spans="1:7" ht="12">
      <c r="A286" s="2" t="s">
        <v>1053</v>
      </c>
      <c r="B286" s="10" t="s">
        <v>1411</v>
      </c>
      <c r="C286" s="3">
        <v>64444411286</v>
      </c>
      <c r="D286" s="9">
        <v>5</v>
      </c>
      <c r="E286" s="9">
        <v>10</v>
      </c>
      <c r="F286" s="28">
        <v>243.65</v>
      </c>
      <c r="G286" s="20">
        <f t="shared" si="4"/>
        <v>0</v>
      </c>
    </row>
    <row r="287" spans="1:7" ht="12">
      <c r="A287" s="2" t="s">
        <v>1054</v>
      </c>
      <c r="B287" s="10" t="s">
        <v>1412</v>
      </c>
      <c r="C287" s="3">
        <v>64444411287</v>
      </c>
      <c r="D287" s="9">
        <v>1</v>
      </c>
      <c r="E287" s="9">
        <v>1</v>
      </c>
      <c r="F287" s="28">
        <v>246.8</v>
      </c>
      <c r="G287" s="20">
        <f t="shared" si="4"/>
        <v>0</v>
      </c>
    </row>
    <row r="288" spans="1:7" ht="12">
      <c r="A288" s="2" t="s">
        <v>1055</v>
      </c>
      <c r="B288" s="10" t="s">
        <v>1413</v>
      </c>
      <c r="C288" s="3">
        <v>64444411288</v>
      </c>
      <c r="D288" s="9">
        <v>2</v>
      </c>
      <c r="E288" s="9">
        <v>4</v>
      </c>
      <c r="F288" s="28">
        <v>643.66</v>
      </c>
      <c r="G288" s="20">
        <f t="shared" si="4"/>
        <v>0</v>
      </c>
    </row>
    <row r="289" spans="1:7" ht="12">
      <c r="A289" s="2" t="s">
        <v>1056</v>
      </c>
      <c r="B289" s="10" t="s">
        <v>1414</v>
      </c>
      <c r="C289" s="3">
        <v>64444411289</v>
      </c>
      <c r="D289" s="9">
        <v>2</v>
      </c>
      <c r="E289" s="9">
        <v>4</v>
      </c>
      <c r="F289" s="28">
        <v>643.66</v>
      </c>
      <c r="G289" s="20">
        <f t="shared" si="4"/>
        <v>0</v>
      </c>
    </row>
    <row r="290" spans="1:7" ht="12">
      <c r="A290" s="8" t="s">
        <v>1528</v>
      </c>
      <c r="B290" s="10" t="s">
        <v>1415</v>
      </c>
      <c r="C290" s="3">
        <v>64444411290</v>
      </c>
      <c r="D290" s="9">
        <v>120</v>
      </c>
      <c r="E290" s="9">
        <v>1440</v>
      </c>
      <c r="F290" s="28">
        <v>21.49</v>
      </c>
      <c r="G290" s="20">
        <f t="shared" si="4"/>
        <v>0</v>
      </c>
    </row>
    <row r="291" spans="1:7" ht="12">
      <c r="A291" s="7" t="s">
        <v>809</v>
      </c>
      <c r="B291" s="10" t="s">
        <v>1416</v>
      </c>
      <c r="C291" s="3">
        <v>64444411291</v>
      </c>
      <c r="D291" s="9">
        <v>80</v>
      </c>
      <c r="E291" s="9">
        <v>960</v>
      </c>
      <c r="F291" s="28">
        <v>21.49</v>
      </c>
      <c r="G291" s="20">
        <f t="shared" si="4"/>
        <v>0</v>
      </c>
    </row>
    <row r="292" spans="1:7" ht="12">
      <c r="A292" s="7" t="s">
        <v>810</v>
      </c>
      <c r="B292" s="10" t="s">
        <v>1417</v>
      </c>
      <c r="C292" s="3">
        <v>64444411292</v>
      </c>
      <c r="D292" s="9">
        <v>60</v>
      </c>
      <c r="E292" s="9">
        <v>720</v>
      </c>
      <c r="F292" s="28">
        <v>21.49</v>
      </c>
      <c r="G292" s="20">
        <f t="shared" si="4"/>
        <v>0</v>
      </c>
    </row>
    <row r="293" spans="1:7" ht="12">
      <c r="A293" s="7" t="s">
        <v>811</v>
      </c>
      <c r="B293" s="10" t="s">
        <v>1418</v>
      </c>
      <c r="C293" s="3">
        <v>64444411293</v>
      </c>
      <c r="D293" s="9">
        <v>75</v>
      </c>
      <c r="E293" s="9">
        <v>300</v>
      </c>
      <c r="F293" s="28">
        <v>16.42</v>
      </c>
      <c r="G293" s="20">
        <f t="shared" si="4"/>
        <v>0</v>
      </c>
    </row>
    <row r="294" spans="1:7" ht="12">
      <c r="A294" s="7" t="s">
        <v>812</v>
      </c>
      <c r="B294" s="10" t="s">
        <v>1419</v>
      </c>
      <c r="C294" s="3">
        <v>64444411294</v>
      </c>
      <c r="D294" s="9">
        <v>40</v>
      </c>
      <c r="E294" s="9">
        <v>160</v>
      </c>
      <c r="F294" s="28">
        <v>22.17</v>
      </c>
      <c r="G294" s="20">
        <f t="shared" si="4"/>
        <v>0</v>
      </c>
    </row>
    <row r="295" spans="1:7" ht="12">
      <c r="A295" s="7" t="s">
        <v>813</v>
      </c>
      <c r="B295" s="10" t="s">
        <v>1420</v>
      </c>
      <c r="C295" s="3">
        <v>64444411295</v>
      </c>
      <c r="D295" s="9">
        <v>25</v>
      </c>
      <c r="E295" s="9">
        <v>100</v>
      </c>
      <c r="F295" s="28">
        <v>26.74</v>
      </c>
      <c r="G295" s="20">
        <f t="shared" si="4"/>
        <v>0</v>
      </c>
    </row>
    <row r="296" spans="1:7" ht="12">
      <c r="A296" s="7" t="s">
        <v>814</v>
      </c>
      <c r="B296" s="10" t="s">
        <v>1421</v>
      </c>
      <c r="C296" s="3">
        <v>64444411296</v>
      </c>
      <c r="D296" s="9">
        <v>20</v>
      </c>
      <c r="E296" s="9">
        <v>80</v>
      </c>
      <c r="F296" s="28">
        <v>34.99</v>
      </c>
      <c r="G296" s="20">
        <f t="shared" si="4"/>
        <v>0</v>
      </c>
    </row>
    <row r="297" spans="1:7" ht="12">
      <c r="A297" s="7" t="s">
        <v>815</v>
      </c>
      <c r="B297" s="10" t="s">
        <v>1422</v>
      </c>
      <c r="C297" s="3">
        <v>64444411297</v>
      </c>
      <c r="D297" s="9">
        <v>18</v>
      </c>
      <c r="E297" s="9">
        <v>54</v>
      </c>
      <c r="F297" s="28">
        <v>47.57</v>
      </c>
      <c r="G297" s="20">
        <f t="shared" si="4"/>
        <v>0</v>
      </c>
    </row>
    <row r="298" spans="1:7" ht="12">
      <c r="A298" s="7" t="s">
        <v>816</v>
      </c>
      <c r="B298" s="10" t="s">
        <v>1423</v>
      </c>
      <c r="C298" s="3">
        <v>64444411298</v>
      </c>
      <c r="D298" s="9">
        <v>12</v>
      </c>
      <c r="E298" s="9">
        <v>36</v>
      </c>
      <c r="F298" s="28">
        <v>62.23</v>
      </c>
      <c r="G298" s="20">
        <f t="shared" si="4"/>
        <v>0</v>
      </c>
    </row>
    <row r="299" spans="1:7" ht="12">
      <c r="A299" s="7" t="s">
        <v>817</v>
      </c>
      <c r="B299" s="10" t="s">
        <v>1424</v>
      </c>
      <c r="C299" s="3">
        <v>64444411299</v>
      </c>
      <c r="D299" s="9">
        <v>20</v>
      </c>
      <c r="E299" s="9">
        <v>40</v>
      </c>
      <c r="F299" s="28">
        <v>154.58</v>
      </c>
      <c r="G299" s="20">
        <f t="shared" si="4"/>
        <v>0</v>
      </c>
    </row>
    <row r="300" spans="1:7" ht="12">
      <c r="A300" s="2" t="s">
        <v>1057</v>
      </c>
      <c r="B300" s="10" t="s">
        <v>1425</v>
      </c>
      <c r="C300" s="3">
        <v>64444411300</v>
      </c>
      <c r="D300" s="9">
        <v>18</v>
      </c>
      <c r="E300" s="9">
        <v>24</v>
      </c>
      <c r="F300" s="28">
        <v>229.83</v>
      </c>
      <c r="G300" s="20">
        <f t="shared" si="4"/>
        <v>0</v>
      </c>
    </row>
    <row r="301" spans="1:7" ht="12">
      <c r="A301" s="2" t="s">
        <v>1058</v>
      </c>
      <c r="B301" s="10" t="s">
        <v>1426</v>
      </c>
      <c r="C301" s="3">
        <v>64444411301</v>
      </c>
      <c r="D301" s="9">
        <v>6</v>
      </c>
      <c r="E301" s="9">
        <v>12</v>
      </c>
      <c r="F301" s="28">
        <v>358.62</v>
      </c>
      <c r="G301" s="20">
        <f t="shared" si="4"/>
        <v>0</v>
      </c>
    </row>
    <row r="302" spans="1:7" ht="12">
      <c r="A302" s="2" t="s">
        <v>1059</v>
      </c>
      <c r="B302" s="10" t="s">
        <v>1427</v>
      </c>
      <c r="C302" s="3">
        <v>64444411302</v>
      </c>
      <c r="D302" s="9">
        <v>5</v>
      </c>
      <c r="E302" s="9">
        <v>10</v>
      </c>
      <c r="F302" s="28">
        <v>754.17</v>
      </c>
      <c r="G302" s="20">
        <f t="shared" si="4"/>
        <v>0</v>
      </c>
    </row>
    <row r="303" spans="1:7" ht="12">
      <c r="A303" s="2" t="s">
        <v>1060</v>
      </c>
      <c r="B303" s="10" t="s">
        <v>1428</v>
      </c>
      <c r="C303" s="3">
        <v>64444411303</v>
      </c>
      <c r="D303" s="9">
        <v>4</v>
      </c>
      <c r="E303" s="9">
        <v>4</v>
      </c>
      <c r="F303" s="28">
        <v>1432.65</v>
      </c>
      <c r="G303" s="20">
        <f t="shared" si="4"/>
        <v>0</v>
      </c>
    </row>
    <row r="304" spans="1:7" ht="12">
      <c r="A304" s="2" t="s">
        <v>905</v>
      </c>
      <c r="B304" s="10" t="s">
        <v>1429</v>
      </c>
      <c r="C304" s="3">
        <v>64444411304</v>
      </c>
      <c r="D304" s="9">
        <v>20</v>
      </c>
      <c r="E304" s="9">
        <v>240</v>
      </c>
      <c r="F304" s="28">
        <v>18.77</v>
      </c>
      <c r="G304" s="20">
        <f t="shared" si="4"/>
        <v>0</v>
      </c>
    </row>
    <row r="305" spans="1:7" ht="12">
      <c r="A305" s="2" t="s">
        <v>906</v>
      </c>
      <c r="B305" s="10" t="s">
        <v>1430</v>
      </c>
      <c r="C305" s="3">
        <v>64444411305</v>
      </c>
      <c r="D305" s="9">
        <v>40</v>
      </c>
      <c r="E305" s="9">
        <v>120</v>
      </c>
      <c r="F305" s="28">
        <v>23.66</v>
      </c>
      <c r="G305" s="20">
        <f t="shared" si="4"/>
        <v>0</v>
      </c>
    </row>
    <row r="306" spans="1:7" ht="12">
      <c r="A306" s="2" t="s">
        <v>907</v>
      </c>
      <c r="B306" s="10" t="s">
        <v>1431</v>
      </c>
      <c r="C306" s="3">
        <v>64444411306</v>
      </c>
      <c r="D306" s="9">
        <v>30</v>
      </c>
      <c r="E306" s="9">
        <v>90</v>
      </c>
      <c r="F306" s="28">
        <v>32.92</v>
      </c>
      <c r="G306" s="20">
        <f t="shared" si="4"/>
        <v>0</v>
      </c>
    </row>
    <row r="307" spans="1:7" ht="12">
      <c r="A307" s="2" t="s">
        <v>908</v>
      </c>
      <c r="B307" s="10" t="s">
        <v>1432</v>
      </c>
      <c r="C307" s="3">
        <v>64444411307</v>
      </c>
      <c r="D307" s="9">
        <v>20</v>
      </c>
      <c r="E307" s="9">
        <v>60</v>
      </c>
      <c r="F307" s="28">
        <v>47.02</v>
      </c>
      <c r="G307" s="20">
        <f t="shared" si="4"/>
        <v>0</v>
      </c>
    </row>
    <row r="308" spans="1:7" ht="12">
      <c r="A308" s="2" t="s">
        <v>1061</v>
      </c>
      <c r="B308" s="10" t="s">
        <v>1433</v>
      </c>
      <c r="C308" s="3">
        <v>64444411308</v>
      </c>
      <c r="D308" s="9">
        <v>16</v>
      </c>
      <c r="E308" s="9">
        <v>32</v>
      </c>
      <c r="F308" s="28">
        <v>85.69</v>
      </c>
      <c r="G308" s="20">
        <f t="shared" si="4"/>
        <v>0</v>
      </c>
    </row>
    <row r="309" spans="1:7" ht="12">
      <c r="A309" s="2" t="s">
        <v>1062</v>
      </c>
      <c r="B309" s="10" t="s">
        <v>1434</v>
      </c>
      <c r="C309" s="3">
        <v>64444411309</v>
      </c>
      <c r="D309" s="9">
        <v>16</v>
      </c>
      <c r="E309" s="9">
        <v>32</v>
      </c>
      <c r="F309" s="28">
        <v>117.58</v>
      </c>
      <c r="G309" s="20">
        <f t="shared" si="4"/>
        <v>0</v>
      </c>
    </row>
    <row r="310" spans="1:7" ht="12">
      <c r="A310" s="2" t="s">
        <v>1063</v>
      </c>
      <c r="B310" s="10" t="s">
        <v>1435</v>
      </c>
      <c r="C310" s="3">
        <v>64444411310</v>
      </c>
      <c r="D310" s="9">
        <v>6</v>
      </c>
      <c r="E310" s="9">
        <v>12</v>
      </c>
      <c r="F310" s="28">
        <v>246.76</v>
      </c>
      <c r="G310" s="20">
        <f t="shared" si="4"/>
        <v>0</v>
      </c>
    </row>
    <row r="311" spans="1:7" ht="12">
      <c r="A311" s="2" t="s">
        <v>1064</v>
      </c>
      <c r="B311" s="10" t="s">
        <v>1436</v>
      </c>
      <c r="C311" s="3">
        <v>64444411311</v>
      </c>
      <c r="D311" s="9" t="s">
        <v>872</v>
      </c>
      <c r="E311" s="9">
        <v>6</v>
      </c>
      <c r="F311" s="28">
        <v>529.35</v>
      </c>
      <c r="G311" s="20">
        <f t="shared" si="4"/>
        <v>0</v>
      </c>
    </row>
    <row r="312" spans="1:7" ht="12">
      <c r="A312" s="2" t="s">
        <v>1065</v>
      </c>
      <c r="B312" s="10" t="s">
        <v>1437</v>
      </c>
      <c r="C312" s="3">
        <v>64444411312</v>
      </c>
      <c r="D312" s="9" t="s">
        <v>872</v>
      </c>
      <c r="E312" s="9">
        <v>10</v>
      </c>
      <c r="F312" s="28">
        <v>655.61</v>
      </c>
      <c r="G312" s="20">
        <f t="shared" si="4"/>
        <v>0</v>
      </c>
    </row>
    <row r="313" spans="1:7" ht="12">
      <c r="A313" s="2" t="s">
        <v>896</v>
      </c>
      <c r="B313" s="10" t="s">
        <v>1438</v>
      </c>
      <c r="C313" s="3">
        <v>64444411313</v>
      </c>
      <c r="D313" s="9">
        <v>30</v>
      </c>
      <c r="E313" s="9">
        <v>240</v>
      </c>
      <c r="F313" s="28">
        <v>118.17</v>
      </c>
      <c r="G313" s="20">
        <f t="shared" si="4"/>
        <v>0</v>
      </c>
    </row>
    <row r="314" spans="1:7" ht="12">
      <c r="A314" s="2" t="s">
        <v>897</v>
      </c>
      <c r="B314" s="10" t="s">
        <v>1439</v>
      </c>
      <c r="C314" s="3">
        <v>64444411314</v>
      </c>
      <c r="D314" s="9">
        <v>20</v>
      </c>
      <c r="E314" s="9">
        <v>240</v>
      </c>
      <c r="F314" s="28">
        <v>112.47</v>
      </c>
      <c r="G314" s="20">
        <f t="shared" si="4"/>
        <v>0</v>
      </c>
    </row>
    <row r="315" spans="1:7" ht="12">
      <c r="A315" s="2" t="s">
        <v>898</v>
      </c>
      <c r="B315" s="10" t="s">
        <v>1440</v>
      </c>
      <c r="C315" s="3">
        <v>64444411315</v>
      </c>
      <c r="D315" s="9">
        <v>20</v>
      </c>
      <c r="E315" s="9">
        <v>160</v>
      </c>
      <c r="F315" s="28">
        <v>75.83</v>
      </c>
      <c r="G315" s="20">
        <f t="shared" si="4"/>
        <v>0</v>
      </c>
    </row>
    <row r="316" spans="1:7" ht="12">
      <c r="A316" s="2" t="s">
        <v>899</v>
      </c>
      <c r="B316" s="10" t="s">
        <v>1441</v>
      </c>
      <c r="C316" s="3">
        <v>64444411316</v>
      </c>
      <c r="D316" s="9">
        <v>50</v>
      </c>
      <c r="E316" s="9">
        <v>100</v>
      </c>
      <c r="F316" s="28">
        <v>72.45</v>
      </c>
      <c r="G316" s="20">
        <f t="shared" si="4"/>
        <v>0</v>
      </c>
    </row>
    <row r="317" spans="1:7" ht="12">
      <c r="A317" s="2" t="s">
        <v>900</v>
      </c>
      <c r="B317" s="10" t="s">
        <v>1442</v>
      </c>
      <c r="C317" s="3">
        <v>64444411317</v>
      </c>
      <c r="D317" s="9">
        <v>35</v>
      </c>
      <c r="E317" s="9">
        <v>70</v>
      </c>
      <c r="F317" s="28">
        <v>86.36</v>
      </c>
      <c r="G317" s="20">
        <f t="shared" si="4"/>
        <v>0</v>
      </c>
    </row>
    <row r="318" spans="1:7" ht="12">
      <c r="A318" s="2" t="s">
        <v>901</v>
      </c>
      <c r="B318" s="10" t="s">
        <v>1443</v>
      </c>
      <c r="C318" s="3">
        <v>64444411318</v>
      </c>
      <c r="D318" s="9">
        <v>20</v>
      </c>
      <c r="E318" s="9">
        <v>40</v>
      </c>
      <c r="F318" s="28">
        <v>112.84</v>
      </c>
      <c r="G318" s="20">
        <f t="shared" si="4"/>
        <v>0</v>
      </c>
    </row>
    <row r="319" spans="1:7" ht="12">
      <c r="A319" s="2" t="s">
        <v>902</v>
      </c>
      <c r="B319" s="10" t="s">
        <v>1444</v>
      </c>
      <c r="C319" s="3">
        <v>64444411319</v>
      </c>
      <c r="D319" s="9">
        <v>15</v>
      </c>
      <c r="E319" s="9">
        <v>30</v>
      </c>
      <c r="F319" s="28">
        <v>149.71</v>
      </c>
      <c r="G319" s="20">
        <f t="shared" si="4"/>
        <v>0</v>
      </c>
    </row>
    <row r="320" spans="1:7" ht="12">
      <c r="A320" s="2" t="s">
        <v>903</v>
      </c>
      <c r="B320" s="10" t="s">
        <v>1445</v>
      </c>
      <c r="C320" s="3">
        <v>64444411320</v>
      </c>
      <c r="D320" s="9">
        <v>10</v>
      </c>
      <c r="E320" s="9">
        <v>20</v>
      </c>
      <c r="F320" s="28">
        <v>182.8</v>
      </c>
      <c r="G320" s="20">
        <f t="shared" si="4"/>
        <v>0</v>
      </c>
    </row>
    <row r="321" spans="1:7" ht="12">
      <c r="A321" s="2" t="s">
        <v>904</v>
      </c>
      <c r="B321" s="10" t="s">
        <v>1446</v>
      </c>
      <c r="C321" s="3">
        <v>64444411321</v>
      </c>
      <c r="D321" s="9">
        <v>6</v>
      </c>
      <c r="E321" s="9">
        <v>12</v>
      </c>
      <c r="F321" s="28">
        <v>276.22</v>
      </c>
      <c r="G321" s="20">
        <f t="shared" si="4"/>
        <v>0</v>
      </c>
    </row>
    <row r="322" spans="1:7" ht="12">
      <c r="A322" s="2" t="s">
        <v>1066</v>
      </c>
      <c r="B322" s="10" t="s">
        <v>1447</v>
      </c>
      <c r="C322" s="3">
        <v>64444411322</v>
      </c>
      <c r="D322" s="9">
        <v>4</v>
      </c>
      <c r="E322" s="9">
        <v>8</v>
      </c>
      <c r="F322" s="28">
        <v>665.6</v>
      </c>
      <c r="G322" s="20">
        <f t="shared" si="4"/>
        <v>0</v>
      </c>
    </row>
    <row r="323" spans="1:7" ht="12">
      <c r="A323" s="2" t="s">
        <v>1067</v>
      </c>
      <c r="B323" s="10" t="s">
        <v>1448</v>
      </c>
      <c r="C323" s="3">
        <v>64444411323</v>
      </c>
      <c r="D323" s="9">
        <v>4</v>
      </c>
      <c r="E323" s="9">
        <v>8</v>
      </c>
      <c r="F323" s="28">
        <v>808.08</v>
      </c>
      <c r="G323" s="20">
        <f aca="true" t="shared" si="5" ref="G323:G336">ROUND(F323*$G$1,4)</f>
        <v>0</v>
      </c>
    </row>
    <row r="324" spans="1:7" ht="12">
      <c r="A324" s="2" t="s">
        <v>1068</v>
      </c>
      <c r="B324" s="10" t="s">
        <v>1449</v>
      </c>
      <c r="C324" s="3">
        <v>64444411324</v>
      </c>
      <c r="D324" s="9">
        <v>2</v>
      </c>
      <c r="E324" s="9">
        <v>4</v>
      </c>
      <c r="F324" s="28">
        <v>1998.16</v>
      </c>
      <c r="G324" s="20">
        <f t="shared" si="5"/>
        <v>0</v>
      </c>
    </row>
    <row r="325" spans="1:7" ht="12">
      <c r="A325" s="2" t="s">
        <v>1069</v>
      </c>
      <c r="B325" s="10" t="s">
        <v>1450</v>
      </c>
      <c r="C325" s="3">
        <v>64444411325</v>
      </c>
      <c r="D325" s="9">
        <v>150</v>
      </c>
      <c r="E325" s="9">
        <v>600</v>
      </c>
      <c r="F325" s="28">
        <v>21.38</v>
      </c>
      <c r="G325" s="20">
        <f t="shared" si="5"/>
        <v>0</v>
      </c>
    </row>
    <row r="326" spans="1:7" ht="12">
      <c r="A326" s="2" t="s">
        <v>1070</v>
      </c>
      <c r="B326" s="10" t="s">
        <v>1451</v>
      </c>
      <c r="C326" s="3">
        <v>64444411326</v>
      </c>
      <c r="D326" s="9">
        <v>90</v>
      </c>
      <c r="E326" s="9">
        <v>360</v>
      </c>
      <c r="F326" s="28">
        <v>23.61</v>
      </c>
      <c r="G326" s="20">
        <f t="shared" si="5"/>
        <v>0</v>
      </c>
    </row>
    <row r="327" spans="1:7" ht="12">
      <c r="A327" s="2" t="s">
        <v>1071</v>
      </c>
      <c r="B327" s="10" t="s">
        <v>1452</v>
      </c>
      <c r="C327" s="3">
        <v>64444411327</v>
      </c>
      <c r="D327" s="9">
        <v>60</v>
      </c>
      <c r="E327" s="9">
        <v>240</v>
      </c>
      <c r="F327" s="28">
        <v>44.99</v>
      </c>
      <c r="G327" s="20">
        <f t="shared" si="5"/>
        <v>0</v>
      </c>
    </row>
    <row r="328" spans="1:7" ht="12">
      <c r="A328" s="2" t="s">
        <v>1072</v>
      </c>
      <c r="B328" s="10" t="s">
        <v>1453</v>
      </c>
      <c r="C328" s="3">
        <v>64444411328</v>
      </c>
      <c r="D328" s="9">
        <v>45</v>
      </c>
      <c r="E328" s="9">
        <v>180</v>
      </c>
      <c r="F328" s="28">
        <v>37.28</v>
      </c>
      <c r="G328" s="20">
        <f t="shared" si="5"/>
        <v>0</v>
      </c>
    </row>
    <row r="329" spans="1:7" ht="12">
      <c r="A329" s="2" t="s">
        <v>1073</v>
      </c>
      <c r="B329" s="10" t="s">
        <v>1454</v>
      </c>
      <c r="C329" s="3">
        <v>64444411329</v>
      </c>
      <c r="D329" s="9">
        <v>45</v>
      </c>
      <c r="E329" s="9">
        <v>135</v>
      </c>
      <c r="F329" s="28">
        <v>51.93</v>
      </c>
      <c r="G329" s="20">
        <f t="shared" si="5"/>
        <v>0</v>
      </c>
    </row>
    <row r="330" spans="1:7" ht="12">
      <c r="A330" s="2" t="s">
        <v>1074</v>
      </c>
      <c r="B330" s="10" t="s">
        <v>1455</v>
      </c>
      <c r="C330" s="3">
        <v>64444411330</v>
      </c>
      <c r="D330" s="9">
        <v>25</v>
      </c>
      <c r="E330" s="9">
        <v>0.75</v>
      </c>
      <c r="F330" s="28">
        <v>86.13</v>
      </c>
      <c r="G330" s="20">
        <f t="shared" si="5"/>
        <v>0</v>
      </c>
    </row>
    <row r="331" spans="1:7" ht="12">
      <c r="A331" s="2" t="s">
        <v>1075</v>
      </c>
      <c r="B331" s="10" t="s">
        <v>1456</v>
      </c>
      <c r="C331" s="3">
        <v>64444411331</v>
      </c>
      <c r="D331" s="9">
        <v>25</v>
      </c>
      <c r="E331" s="9">
        <v>50</v>
      </c>
      <c r="F331" s="28">
        <v>59.46</v>
      </c>
      <c r="G331" s="20">
        <f t="shared" si="5"/>
        <v>0</v>
      </c>
    </row>
    <row r="332" spans="1:7" ht="12">
      <c r="A332" s="2" t="s">
        <v>1076</v>
      </c>
      <c r="B332" s="10" t="s">
        <v>1457</v>
      </c>
      <c r="C332" s="3">
        <v>64444411332</v>
      </c>
      <c r="D332" s="9">
        <v>15</v>
      </c>
      <c r="E332" s="9">
        <v>30</v>
      </c>
      <c r="F332" s="28">
        <v>64.09</v>
      </c>
      <c r="G332" s="20">
        <f t="shared" si="5"/>
        <v>0</v>
      </c>
    </row>
    <row r="333" spans="1:7" ht="12">
      <c r="A333" s="2" t="s">
        <v>1077</v>
      </c>
      <c r="B333" s="10" t="s">
        <v>1458</v>
      </c>
      <c r="C333" s="3">
        <v>64444411333</v>
      </c>
      <c r="D333" s="9">
        <v>15</v>
      </c>
      <c r="E333" s="9">
        <v>30</v>
      </c>
      <c r="F333" s="28">
        <v>83.12</v>
      </c>
      <c r="G333" s="20">
        <f t="shared" si="5"/>
        <v>0</v>
      </c>
    </row>
    <row r="334" spans="1:7" ht="12">
      <c r="A334" s="2" t="s">
        <v>1078</v>
      </c>
      <c r="B334" s="10" t="s">
        <v>1459</v>
      </c>
      <c r="C334" s="3">
        <v>64444411334</v>
      </c>
      <c r="D334" s="9">
        <v>10</v>
      </c>
      <c r="E334" s="9">
        <v>30</v>
      </c>
      <c r="F334" s="28">
        <v>88.99</v>
      </c>
      <c r="G334" s="20">
        <f t="shared" si="5"/>
        <v>0</v>
      </c>
    </row>
    <row r="335" spans="1:7" ht="12">
      <c r="A335" s="2" t="s">
        <v>1079</v>
      </c>
      <c r="B335" s="10" t="s">
        <v>1460</v>
      </c>
      <c r="C335" s="3">
        <v>64444411335</v>
      </c>
      <c r="D335" s="9">
        <v>8</v>
      </c>
      <c r="E335" s="9">
        <v>24</v>
      </c>
      <c r="F335" s="28">
        <v>97.04</v>
      </c>
      <c r="G335" s="20">
        <f t="shared" si="5"/>
        <v>0</v>
      </c>
    </row>
    <row r="336" spans="1:7" ht="12">
      <c r="A336" s="2" t="s">
        <v>1080</v>
      </c>
      <c r="B336" s="10" t="s">
        <v>1461</v>
      </c>
      <c r="C336" s="3">
        <v>64444411336</v>
      </c>
      <c r="D336" s="9">
        <v>8</v>
      </c>
      <c r="E336" s="9">
        <v>16</v>
      </c>
      <c r="F336" s="28">
        <v>126.49</v>
      </c>
      <c r="G336" s="20">
        <f t="shared" si="5"/>
        <v>0</v>
      </c>
    </row>
  </sheetData>
  <sheetProtection/>
  <printOptions horizontalCentered="1"/>
  <pageMargins left="0.25" right="0.2" top="1.14" bottom="0.58" header="0.27" footer="0.25"/>
  <pageSetup horizontalDpi="600" verticalDpi="600" orientation="portrait" scale="78" r:id="rId1"/>
  <headerFooter alignWithMargins="0">
    <oddHeader>&amp;L&amp;"Arial,Bold"&amp;16Quality Pipe Products, Inc.&amp;14
&amp;"Arial,Regular"&amp;9New Boston, MI 48164
Phone: (734) 606-5100
Fax: (734) 606-5170&amp;R&amp;"Arial,Bold"&amp;12Price Sheet # QPMI-38
June 13, 2022
</oddHeader>
    <oddFooter>&amp;CPrepared by Quality Pipe Products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1">
      <selection activeCell="H11" sqref="H11"/>
    </sheetView>
  </sheetViews>
  <sheetFormatPr defaultColWidth="9.140625" defaultRowHeight="12.75"/>
  <cols>
    <col min="1" max="1" width="16.140625" style="3" customWidth="1"/>
    <col min="2" max="2" width="51.421875" style="3" customWidth="1"/>
    <col min="3" max="3" width="14.57421875" style="5" customWidth="1"/>
    <col min="4" max="4" width="6.00390625" style="9" customWidth="1"/>
    <col min="5" max="5" width="8.421875" style="9" customWidth="1"/>
    <col min="6" max="6" width="14.7109375" style="12" customWidth="1"/>
    <col min="7" max="7" width="12.8515625" style="29" customWidth="1"/>
    <col min="8" max="16384" width="9.140625" style="3" customWidth="1"/>
  </cols>
  <sheetData>
    <row r="1" spans="1:7" ht="13.5" thickBot="1">
      <c r="A1" s="16" t="str">
        <f>'BLACK MALLEABLE'!A1</f>
        <v>QPMI-38</v>
      </c>
      <c r="B1" s="16" t="str">
        <f>'BLACK MALLEABLE'!B1</f>
        <v>Effective 6/13/22</v>
      </c>
      <c r="D1" s="4" t="s">
        <v>169</v>
      </c>
      <c r="E1" s="4" t="s">
        <v>171</v>
      </c>
      <c r="F1" s="26" t="s">
        <v>1733</v>
      </c>
      <c r="G1" s="27">
        <f>'BLACK MALLEABLE'!G1</f>
        <v>0</v>
      </c>
    </row>
    <row r="2" spans="1:7" ht="12">
      <c r="A2" s="6" t="s">
        <v>808</v>
      </c>
      <c r="B2" s="1" t="s">
        <v>1082</v>
      </c>
      <c r="C2" s="4" t="s">
        <v>807</v>
      </c>
      <c r="D2" s="4" t="s">
        <v>170</v>
      </c>
      <c r="E2" s="4" t="s">
        <v>1083</v>
      </c>
      <c r="F2" s="15" t="s">
        <v>1539</v>
      </c>
      <c r="G2" s="19" t="s">
        <v>1732</v>
      </c>
    </row>
    <row r="3" spans="1:8" ht="12">
      <c r="A3" s="3" t="s">
        <v>463</v>
      </c>
      <c r="B3" s="3" t="s">
        <v>1462</v>
      </c>
      <c r="C3" s="5">
        <v>64444411500</v>
      </c>
      <c r="D3" s="9">
        <v>50</v>
      </c>
      <c r="E3" s="9">
        <v>600</v>
      </c>
      <c r="F3" s="28">
        <v>29.92</v>
      </c>
      <c r="G3" s="21">
        <f>ROUND(F3*$G$1,4)</f>
        <v>0</v>
      </c>
      <c r="H3" s="28"/>
    </row>
    <row r="4" spans="1:8" ht="12">
      <c r="A4" s="3" t="s">
        <v>464</v>
      </c>
      <c r="B4" s="3" t="s">
        <v>1463</v>
      </c>
      <c r="C4" s="5">
        <f aca="true" t="shared" si="0" ref="C4:C67">C3+1</f>
        <v>64444411501</v>
      </c>
      <c r="D4" s="9">
        <v>35</v>
      </c>
      <c r="E4" s="9">
        <v>420</v>
      </c>
      <c r="F4" s="28">
        <v>29.92</v>
      </c>
      <c r="G4" s="21">
        <f>ROUND(F4*$G$1,4)</f>
        <v>0</v>
      </c>
      <c r="H4" s="28"/>
    </row>
    <row r="5" spans="1:8" ht="12">
      <c r="A5" s="3" t="s">
        <v>465</v>
      </c>
      <c r="B5" s="3" t="s">
        <v>1464</v>
      </c>
      <c r="C5" s="5">
        <f t="shared" si="0"/>
        <v>64444411502</v>
      </c>
      <c r="D5" s="9">
        <v>45</v>
      </c>
      <c r="E5" s="9">
        <v>360</v>
      </c>
      <c r="F5" s="28">
        <v>29.92</v>
      </c>
      <c r="G5" s="21">
        <f>ROUND(F5*$G$1,4)</f>
        <v>0</v>
      </c>
      <c r="H5" s="28"/>
    </row>
    <row r="6" spans="1:8" ht="12">
      <c r="A6" s="3" t="s">
        <v>466</v>
      </c>
      <c r="B6" s="3" t="s">
        <v>1465</v>
      </c>
      <c r="C6" s="5">
        <f t="shared" si="0"/>
        <v>64444411503</v>
      </c>
      <c r="D6" s="9">
        <v>50</v>
      </c>
      <c r="E6" s="9">
        <v>200</v>
      </c>
      <c r="F6" s="28">
        <v>19.77</v>
      </c>
      <c r="G6" s="21">
        <f>ROUND(F6*$G$1,4)</f>
        <v>0</v>
      </c>
      <c r="H6" s="28"/>
    </row>
    <row r="7" spans="1:8" ht="12">
      <c r="A7" s="3" t="s">
        <v>467</v>
      </c>
      <c r="B7" s="3" t="s">
        <v>1466</v>
      </c>
      <c r="C7" s="5">
        <f t="shared" si="0"/>
        <v>64444411504</v>
      </c>
      <c r="D7" s="9">
        <v>35</v>
      </c>
      <c r="E7" s="9">
        <v>105</v>
      </c>
      <c r="F7" s="28">
        <v>23.77</v>
      </c>
      <c r="G7" s="21">
        <f>ROUND(F7*$G$1,4)</f>
        <v>0</v>
      </c>
      <c r="H7" s="28"/>
    </row>
    <row r="8" spans="1:8" ht="12">
      <c r="A8" s="3" t="s">
        <v>468</v>
      </c>
      <c r="B8" s="3" t="s">
        <v>1467</v>
      </c>
      <c r="C8" s="5">
        <f t="shared" si="0"/>
        <v>64444411505</v>
      </c>
      <c r="D8" s="9">
        <v>20</v>
      </c>
      <c r="E8" s="9">
        <v>60</v>
      </c>
      <c r="F8" s="28">
        <v>44.65</v>
      </c>
      <c r="G8" s="21">
        <f>ROUND(F8*$G$1,4)</f>
        <v>0</v>
      </c>
      <c r="H8" s="28"/>
    </row>
    <row r="9" spans="1:8" ht="12">
      <c r="A9" s="3" t="s">
        <v>469</v>
      </c>
      <c r="B9" s="3" t="s">
        <v>1468</v>
      </c>
      <c r="C9" s="5">
        <f t="shared" si="0"/>
        <v>64444411506</v>
      </c>
      <c r="D9" s="9">
        <v>20</v>
      </c>
      <c r="E9" s="9">
        <v>40</v>
      </c>
      <c r="F9" s="28">
        <v>68.74</v>
      </c>
      <c r="G9" s="21">
        <f>ROUND(F9*$G$1,4)</f>
        <v>0</v>
      </c>
      <c r="H9" s="28"/>
    </row>
    <row r="10" spans="1:8" ht="12">
      <c r="A10" s="3" t="s">
        <v>470</v>
      </c>
      <c r="B10" s="3" t="s">
        <v>1469</v>
      </c>
      <c r="C10" s="5">
        <f t="shared" si="0"/>
        <v>64444411507</v>
      </c>
      <c r="D10" s="9">
        <v>10</v>
      </c>
      <c r="E10" s="9">
        <v>30</v>
      </c>
      <c r="F10" s="28">
        <v>90.59</v>
      </c>
      <c r="G10" s="21">
        <f>ROUND(F10*$G$1,4)</f>
        <v>0</v>
      </c>
      <c r="H10" s="28"/>
    </row>
    <row r="11" spans="1:8" ht="12">
      <c r="A11" s="3" t="s">
        <v>471</v>
      </c>
      <c r="B11" s="3" t="s">
        <v>1470</v>
      </c>
      <c r="C11" s="5">
        <f t="shared" si="0"/>
        <v>64444411508</v>
      </c>
      <c r="D11" s="9">
        <v>8</v>
      </c>
      <c r="E11" s="9">
        <v>16</v>
      </c>
      <c r="F11" s="28">
        <v>150.94</v>
      </c>
      <c r="G11" s="21">
        <f>ROUND(F11*$G$1,4)</f>
        <v>0</v>
      </c>
      <c r="H11" s="28"/>
    </row>
    <row r="12" spans="1:8" ht="12">
      <c r="A12" s="3" t="s">
        <v>472</v>
      </c>
      <c r="B12" s="3" t="s">
        <v>1471</v>
      </c>
      <c r="C12" s="5">
        <f t="shared" si="0"/>
        <v>64444411509</v>
      </c>
      <c r="D12" s="9">
        <v>6</v>
      </c>
      <c r="E12" s="9">
        <v>12</v>
      </c>
      <c r="F12" s="28">
        <v>376.27</v>
      </c>
      <c r="G12" s="21">
        <f>ROUND(F12*$G$1,4)</f>
        <v>0</v>
      </c>
      <c r="H12" s="28"/>
    </row>
    <row r="13" spans="1:8" ht="12">
      <c r="A13" s="3" t="s">
        <v>473</v>
      </c>
      <c r="B13" s="3" t="s">
        <v>1472</v>
      </c>
      <c r="C13" s="5">
        <f t="shared" si="0"/>
        <v>64444411510</v>
      </c>
      <c r="D13" s="9">
        <v>7</v>
      </c>
      <c r="E13" s="9">
        <v>8</v>
      </c>
      <c r="F13" s="28">
        <v>632.5</v>
      </c>
      <c r="G13" s="21">
        <f>ROUND(F13*$G$1,4)</f>
        <v>0</v>
      </c>
      <c r="H13" s="28"/>
    </row>
    <row r="14" spans="1:8" ht="12">
      <c r="A14" s="3" t="s">
        <v>474</v>
      </c>
      <c r="B14" s="3" t="s">
        <v>1473</v>
      </c>
      <c r="C14" s="5">
        <f t="shared" si="0"/>
        <v>64444411511</v>
      </c>
      <c r="D14" s="9">
        <v>2</v>
      </c>
      <c r="E14" s="9">
        <v>2</v>
      </c>
      <c r="F14" s="28">
        <v>1094.77</v>
      </c>
      <c r="G14" s="21">
        <f>ROUND(F14*$G$1,4)</f>
        <v>0</v>
      </c>
      <c r="H14" s="28"/>
    </row>
    <row r="15" spans="1:8" ht="12">
      <c r="A15" s="3" t="s">
        <v>475</v>
      </c>
      <c r="B15" s="3" t="s">
        <v>1474</v>
      </c>
      <c r="C15" s="5">
        <f t="shared" si="0"/>
        <v>64444411512</v>
      </c>
      <c r="D15" s="9">
        <v>2</v>
      </c>
      <c r="E15" s="9">
        <v>2</v>
      </c>
      <c r="F15" s="28">
        <v>2571.97</v>
      </c>
      <c r="G15" s="21">
        <f>ROUND(F15*$G$1,4)</f>
        <v>0</v>
      </c>
      <c r="H15" s="28"/>
    </row>
    <row r="16" spans="1:8" ht="12">
      <c r="A16" s="3" t="s">
        <v>476</v>
      </c>
      <c r="B16" s="3" t="s">
        <v>1475</v>
      </c>
      <c r="C16" s="5">
        <f t="shared" si="0"/>
        <v>64444411513</v>
      </c>
      <c r="D16" s="9">
        <v>1</v>
      </c>
      <c r="E16" s="9">
        <v>1</v>
      </c>
      <c r="F16" s="28">
        <v>4639.53</v>
      </c>
      <c r="G16" s="21">
        <f>ROUND(F16*$G$1,4)</f>
        <v>0</v>
      </c>
      <c r="H16" s="28"/>
    </row>
    <row r="17" spans="1:8" ht="12">
      <c r="A17" s="3" t="s">
        <v>477</v>
      </c>
      <c r="B17" s="3" t="s">
        <v>1476</v>
      </c>
      <c r="C17" s="5">
        <f t="shared" si="0"/>
        <v>64444411514</v>
      </c>
      <c r="D17" s="9">
        <v>40</v>
      </c>
      <c r="E17" s="9">
        <v>480</v>
      </c>
      <c r="F17" s="28">
        <v>50.46</v>
      </c>
      <c r="G17" s="21">
        <f>ROUND(F17*$G$1,4)</f>
        <v>0</v>
      </c>
      <c r="H17" s="28"/>
    </row>
    <row r="18" spans="1:8" ht="12">
      <c r="A18" s="3" t="s">
        <v>1479</v>
      </c>
      <c r="B18" s="3" t="s">
        <v>1477</v>
      </c>
      <c r="C18" s="5">
        <f t="shared" si="0"/>
        <v>64444411515</v>
      </c>
      <c r="D18" s="9">
        <v>60</v>
      </c>
      <c r="E18" s="9">
        <v>360</v>
      </c>
      <c r="F18" s="28">
        <v>45.04</v>
      </c>
      <c r="G18" s="21">
        <f>ROUND(F18*$G$1,4)</f>
        <v>0</v>
      </c>
      <c r="H18" s="28"/>
    </row>
    <row r="19" spans="1:8" ht="12">
      <c r="A19" s="3" t="s">
        <v>478</v>
      </c>
      <c r="B19" s="3" t="s">
        <v>1478</v>
      </c>
      <c r="C19" s="5">
        <f t="shared" si="0"/>
        <v>64444411516</v>
      </c>
      <c r="D19" s="9">
        <v>40</v>
      </c>
      <c r="E19" s="9">
        <v>240</v>
      </c>
      <c r="F19" s="28">
        <v>37.01</v>
      </c>
      <c r="G19" s="21">
        <f>ROUND(F19*$G$1,4)</f>
        <v>0</v>
      </c>
      <c r="H19" s="28"/>
    </row>
    <row r="20" spans="1:8" ht="12">
      <c r="A20" s="3" t="s">
        <v>1480</v>
      </c>
      <c r="B20" s="3" t="s">
        <v>1529</v>
      </c>
      <c r="C20" s="5">
        <f t="shared" si="0"/>
        <v>64444411517</v>
      </c>
      <c r="D20" s="9">
        <v>50</v>
      </c>
      <c r="E20" s="9">
        <v>240</v>
      </c>
      <c r="F20" s="28">
        <v>34.67</v>
      </c>
      <c r="G20" s="21">
        <f>ROUND(F20*$G$1,4)</f>
        <v>0</v>
      </c>
      <c r="H20" s="28"/>
    </row>
    <row r="21" spans="1:8" ht="12">
      <c r="A21" s="3" t="s">
        <v>479</v>
      </c>
      <c r="B21" s="3" t="s">
        <v>1530</v>
      </c>
      <c r="C21" s="5">
        <f t="shared" si="0"/>
        <v>64444411518</v>
      </c>
      <c r="D21" s="9">
        <v>40</v>
      </c>
      <c r="E21" s="9">
        <v>160</v>
      </c>
      <c r="F21" s="28">
        <v>53.35</v>
      </c>
      <c r="G21" s="21">
        <f>ROUND(F21*$G$1,4)</f>
        <v>0</v>
      </c>
      <c r="H21" s="28"/>
    </row>
    <row r="22" spans="1:8" ht="12">
      <c r="A22" s="3" t="s">
        <v>480</v>
      </c>
      <c r="B22" s="3" t="s">
        <v>1531</v>
      </c>
      <c r="C22" s="5">
        <f t="shared" si="0"/>
        <v>64444411519</v>
      </c>
      <c r="D22" s="9">
        <v>25</v>
      </c>
      <c r="E22" s="9">
        <v>160</v>
      </c>
      <c r="F22" s="28">
        <v>53.35</v>
      </c>
      <c r="G22" s="21">
        <f>ROUND(F22*$G$1,4)</f>
        <v>0</v>
      </c>
      <c r="H22" s="28"/>
    </row>
    <row r="23" spans="1:8" ht="12">
      <c r="A23" s="3" t="s">
        <v>481</v>
      </c>
      <c r="B23" s="3" t="s">
        <v>1532</v>
      </c>
      <c r="C23" s="5">
        <f t="shared" si="0"/>
        <v>64444411520</v>
      </c>
      <c r="D23" s="9">
        <v>30</v>
      </c>
      <c r="E23" s="9">
        <v>160</v>
      </c>
      <c r="F23" s="28">
        <v>40.32</v>
      </c>
      <c r="G23" s="21">
        <f>ROUND(F23*$G$1,4)</f>
        <v>0</v>
      </c>
      <c r="H23" s="28"/>
    </row>
    <row r="24" spans="1:8" ht="12">
      <c r="A24" s="3" t="s">
        <v>482</v>
      </c>
      <c r="B24" s="3" t="s">
        <v>1533</v>
      </c>
      <c r="C24" s="5">
        <f t="shared" si="0"/>
        <v>64444411521</v>
      </c>
      <c r="D24" s="9">
        <v>30</v>
      </c>
      <c r="E24" s="9">
        <v>100</v>
      </c>
      <c r="F24" s="28">
        <v>54.55</v>
      </c>
      <c r="G24" s="21">
        <f>ROUND(F24*$G$1,4)</f>
        <v>0</v>
      </c>
      <c r="H24" s="28"/>
    </row>
    <row r="25" spans="1:8" ht="12">
      <c r="A25" s="3" t="s">
        <v>483</v>
      </c>
      <c r="B25" s="3" t="s">
        <v>1534</v>
      </c>
      <c r="C25" s="5">
        <f t="shared" si="0"/>
        <v>64444411522</v>
      </c>
      <c r="D25" s="9">
        <v>25</v>
      </c>
      <c r="E25" s="9">
        <v>100</v>
      </c>
      <c r="F25" s="28">
        <v>51.47</v>
      </c>
      <c r="G25" s="21">
        <f>ROUND(F25*$G$1,4)</f>
        <v>0</v>
      </c>
      <c r="H25" s="28"/>
    </row>
    <row r="26" spans="1:8" ht="12">
      <c r="A26" s="3" t="s">
        <v>484</v>
      </c>
      <c r="B26" s="3" t="s">
        <v>1535</v>
      </c>
      <c r="C26" s="5">
        <f t="shared" si="0"/>
        <v>64444411523</v>
      </c>
      <c r="D26" s="9">
        <v>35</v>
      </c>
      <c r="E26" s="9">
        <v>80</v>
      </c>
      <c r="F26" s="28">
        <v>105.71</v>
      </c>
      <c r="G26" s="21">
        <f>ROUND(F26*$G$1,4)</f>
        <v>0</v>
      </c>
      <c r="H26" s="28"/>
    </row>
    <row r="27" spans="1:8" ht="12">
      <c r="A27" s="3" t="s">
        <v>485</v>
      </c>
      <c r="B27" s="3" t="s">
        <v>1536</v>
      </c>
      <c r="C27" s="5">
        <f t="shared" si="0"/>
        <v>64444411524</v>
      </c>
      <c r="D27" s="9">
        <v>15</v>
      </c>
      <c r="E27" s="9">
        <v>60</v>
      </c>
      <c r="F27" s="28">
        <v>103.6</v>
      </c>
      <c r="G27" s="21">
        <f>ROUND(F27*$G$1,4)</f>
        <v>0</v>
      </c>
      <c r="H27" s="28"/>
    </row>
    <row r="28" spans="1:8" ht="12">
      <c r="A28" s="3" t="s">
        <v>486</v>
      </c>
      <c r="B28" s="3" t="s">
        <v>1537</v>
      </c>
      <c r="C28" s="5">
        <f t="shared" si="0"/>
        <v>64444411525</v>
      </c>
      <c r="D28" s="9">
        <v>10</v>
      </c>
      <c r="E28" s="9">
        <v>40</v>
      </c>
      <c r="F28" s="28">
        <v>86.27</v>
      </c>
      <c r="G28" s="21">
        <f>ROUND(F28*$G$1,4)</f>
        <v>0</v>
      </c>
      <c r="H28" s="28"/>
    </row>
    <row r="29" spans="1:8" ht="12">
      <c r="A29" s="3" t="s">
        <v>487</v>
      </c>
      <c r="B29" s="3" t="s">
        <v>0</v>
      </c>
      <c r="C29" s="5">
        <f t="shared" si="0"/>
        <v>64444411526</v>
      </c>
      <c r="D29" s="9">
        <v>25</v>
      </c>
      <c r="E29" s="9">
        <v>60</v>
      </c>
      <c r="F29" s="28">
        <v>135.46</v>
      </c>
      <c r="G29" s="21">
        <f>ROUND(F29*$G$1,4)</f>
        <v>0</v>
      </c>
      <c r="H29" s="28"/>
    </row>
    <row r="30" spans="1:8" ht="12">
      <c r="A30" s="3" t="s">
        <v>1481</v>
      </c>
      <c r="B30" s="3" t="s">
        <v>1</v>
      </c>
      <c r="C30" s="5">
        <f t="shared" si="0"/>
        <v>64444411527</v>
      </c>
      <c r="D30" s="9">
        <v>15</v>
      </c>
      <c r="E30" s="9">
        <v>40</v>
      </c>
      <c r="F30" s="28">
        <v>132.67</v>
      </c>
      <c r="G30" s="21">
        <f>ROUND(F30*$G$1,4)</f>
        <v>0</v>
      </c>
      <c r="H30" s="28"/>
    </row>
    <row r="31" spans="1:8" ht="12">
      <c r="A31" s="3" t="s">
        <v>488</v>
      </c>
      <c r="B31" s="3" t="s">
        <v>2</v>
      </c>
      <c r="C31" s="5">
        <f t="shared" si="0"/>
        <v>64444411528</v>
      </c>
      <c r="D31" s="9">
        <v>10</v>
      </c>
      <c r="E31" s="9">
        <v>40</v>
      </c>
      <c r="F31" s="28">
        <v>132.67</v>
      </c>
      <c r="G31" s="21">
        <f>ROUND(F31*$G$1,4)</f>
        <v>0</v>
      </c>
      <c r="H31" s="28"/>
    </row>
    <row r="32" spans="1:8" ht="12">
      <c r="A32" s="3" t="s">
        <v>1482</v>
      </c>
      <c r="B32" s="3" t="s">
        <v>3</v>
      </c>
      <c r="C32" s="5">
        <f t="shared" si="0"/>
        <v>64444411529</v>
      </c>
      <c r="D32" s="9">
        <v>15</v>
      </c>
      <c r="E32" s="9">
        <v>30</v>
      </c>
      <c r="F32" s="28">
        <v>132.67</v>
      </c>
      <c r="G32" s="21">
        <f>ROUND(F32*$G$1,4)</f>
        <v>0</v>
      </c>
      <c r="H32" s="28"/>
    </row>
    <row r="33" spans="1:8" ht="12">
      <c r="A33" s="3" t="s">
        <v>1483</v>
      </c>
      <c r="B33" s="3" t="s">
        <v>4</v>
      </c>
      <c r="C33" s="5">
        <f t="shared" si="0"/>
        <v>64444411530</v>
      </c>
      <c r="D33" s="9">
        <v>15</v>
      </c>
      <c r="E33" s="9">
        <v>40</v>
      </c>
      <c r="F33" s="28">
        <v>188.01</v>
      </c>
      <c r="G33" s="21">
        <f>ROUND(F33*$G$1,4)</f>
        <v>0</v>
      </c>
      <c r="H33" s="28"/>
    </row>
    <row r="34" spans="1:8" ht="12">
      <c r="A34" s="3" t="s">
        <v>1484</v>
      </c>
      <c r="B34" s="3" t="s">
        <v>5</v>
      </c>
      <c r="C34" s="5">
        <f t="shared" si="0"/>
        <v>64444411531</v>
      </c>
      <c r="D34" s="9">
        <v>10</v>
      </c>
      <c r="E34" s="9">
        <v>36</v>
      </c>
      <c r="F34" s="28">
        <v>188.01</v>
      </c>
      <c r="G34" s="21">
        <f>ROUND(F34*$G$1,4)</f>
        <v>0</v>
      </c>
      <c r="H34" s="28"/>
    </row>
    <row r="35" spans="1:8" ht="12">
      <c r="A35" s="3" t="s">
        <v>489</v>
      </c>
      <c r="B35" s="3" t="s">
        <v>6</v>
      </c>
      <c r="C35" s="5">
        <f t="shared" si="0"/>
        <v>64444411532</v>
      </c>
      <c r="D35" s="9">
        <v>14</v>
      </c>
      <c r="E35" s="9">
        <v>28</v>
      </c>
      <c r="F35" s="28">
        <v>184.3</v>
      </c>
      <c r="G35" s="21">
        <f>ROUND(F35*$G$1,4)</f>
        <v>0</v>
      </c>
      <c r="H35" s="28"/>
    </row>
    <row r="36" spans="1:8" ht="12">
      <c r="A36" s="3" t="s">
        <v>1485</v>
      </c>
      <c r="B36" s="3" t="s">
        <v>7</v>
      </c>
      <c r="C36" s="5">
        <f t="shared" si="0"/>
        <v>64444411533</v>
      </c>
      <c r="D36" s="9">
        <v>10</v>
      </c>
      <c r="E36" s="9">
        <v>20</v>
      </c>
      <c r="F36" s="28">
        <v>184.3</v>
      </c>
      <c r="G36" s="21">
        <f>ROUND(F36*$G$1,4)</f>
        <v>0</v>
      </c>
      <c r="H36" s="28"/>
    </row>
    <row r="37" spans="1:8" ht="12">
      <c r="A37" s="3" t="s">
        <v>490</v>
      </c>
      <c r="B37" s="3" t="s">
        <v>8</v>
      </c>
      <c r="C37" s="5">
        <f t="shared" si="0"/>
        <v>64444411534</v>
      </c>
      <c r="D37" s="9">
        <v>10</v>
      </c>
      <c r="E37" s="9">
        <v>20</v>
      </c>
      <c r="F37" s="28">
        <v>160.98</v>
      </c>
      <c r="G37" s="21">
        <f>ROUND(F37*$G$1,4)</f>
        <v>0</v>
      </c>
      <c r="H37" s="28"/>
    </row>
    <row r="38" spans="1:8" ht="12">
      <c r="A38" s="3" t="s">
        <v>491</v>
      </c>
      <c r="B38" s="3" t="s">
        <v>9</v>
      </c>
      <c r="C38" s="5">
        <f t="shared" si="0"/>
        <v>64444411535</v>
      </c>
      <c r="D38" s="9">
        <v>8</v>
      </c>
      <c r="E38" s="9">
        <v>16</v>
      </c>
      <c r="F38" s="28">
        <v>589.38</v>
      </c>
      <c r="G38" s="21">
        <f>ROUND(F38*$G$1,4)</f>
        <v>0</v>
      </c>
      <c r="H38" s="28"/>
    </row>
    <row r="39" spans="1:8" ht="12">
      <c r="A39" s="3" t="s">
        <v>492</v>
      </c>
      <c r="B39" s="3" t="s">
        <v>10</v>
      </c>
      <c r="C39" s="5">
        <f t="shared" si="0"/>
        <v>64444411536</v>
      </c>
      <c r="D39" s="9">
        <v>8</v>
      </c>
      <c r="E39" s="9">
        <v>12</v>
      </c>
      <c r="F39" s="28">
        <v>589.38</v>
      </c>
      <c r="G39" s="21">
        <f>ROUND(F39*$G$1,4)</f>
        <v>0</v>
      </c>
      <c r="H39" s="28"/>
    </row>
    <row r="40" spans="1:8" ht="12">
      <c r="A40" s="3" t="s">
        <v>493</v>
      </c>
      <c r="B40" s="3" t="s">
        <v>11</v>
      </c>
      <c r="C40" s="5">
        <f t="shared" si="0"/>
        <v>64444411537</v>
      </c>
      <c r="D40" s="9">
        <v>8</v>
      </c>
      <c r="E40" s="9">
        <v>12</v>
      </c>
      <c r="F40" s="28">
        <v>524.78</v>
      </c>
      <c r="G40" s="21">
        <f>ROUND(F40*$G$1,4)</f>
        <v>0</v>
      </c>
      <c r="H40" s="28"/>
    </row>
    <row r="41" spans="1:8" ht="12">
      <c r="A41" s="3" t="s">
        <v>494</v>
      </c>
      <c r="B41" s="3" t="s">
        <v>12</v>
      </c>
      <c r="C41" s="5">
        <f t="shared" si="0"/>
        <v>64444411538</v>
      </c>
      <c r="D41" s="9">
        <v>5</v>
      </c>
      <c r="E41" s="9">
        <v>8</v>
      </c>
      <c r="F41" s="28">
        <v>828.76</v>
      </c>
      <c r="G41" s="21">
        <f>ROUND(F41*$G$1,4)</f>
        <v>0</v>
      </c>
      <c r="H41" s="28"/>
    </row>
    <row r="42" spans="1:8" ht="12">
      <c r="A42" s="3" t="s">
        <v>1486</v>
      </c>
      <c r="B42" s="3" t="s">
        <v>13</v>
      </c>
      <c r="C42" s="5">
        <f t="shared" si="0"/>
        <v>64444411539</v>
      </c>
      <c r="D42" s="9">
        <v>6</v>
      </c>
      <c r="E42" s="9">
        <v>8</v>
      </c>
      <c r="F42" s="28">
        <v>828.76</v>
      </c>
      <c r="G42" s="21">
        <f>ROUND(F42*$G$1,4)</f>
        <v>0</v>
      </c>
      <c r="H42" s="28"/>
    </row>
    <row r="43" spans="1:8" ht="12">
      <c r="A43" s="3" t="s">
        <v>495</v>
      </c>
      <c r="B43" s="3" t="s">
        <v>14</v>
      </c>
      <c r="C43" s="5">
        <f t="shared" si="0"/>
        <v>64444411540</v>
      </c>
      <c r="D43" s="9">
        <v>8</v>
      </c>
      <c r="E43" s="9">
        <v>8</v>
      </c>
      <c r="F43" s="28">
        <v>828.76</v>
      </c>
      <c r="G43" s="21">
        <f>ROUND(F43*$G$1,4)</f>
        <v>0</v>
      </c>
      <c r="H43" s="28"/>
    </row>
    <row r="44" spans="1:8" ht="12">
      <c r="A44" s="3" t="s">
        <v>496</v>
      </c>
      <c r="B44" s="3" t="s">
        <v>15</v>
      </c>
      <c r="C44" s="5">
        <f t="shared" si="0"/>
        <v>64444411541</v>
      </c>
      <c r="D44" s="9">
        <v>6</v>
      </c>
      <c r="E44" s="9">
        <v>4</v>
      </c>
      <c r="F44" s="28">
        <v>1610.22</v>
      </c>
      <c r="G44" s="21">
        <f>ROUND(F44*$G$1,4)</f>
        <v>0</v>
      </c>
      <c r="H44" s="28"/>
    </row>
    <row r="45" spans="1:8" ht="12">
      <c r="A45" s="3" t="s">
        <v>497</v>
      </c>
      <c r="B45" s="3" t="s">
        <v>16</v>
      </c>
      <c r="C45" s="5">
        <f t="shared" si="0"/>
        <v>64444411542</v>
      </c>
      <c r="D45" s="9">
        <v>3</v>
      </c>
      <c r="E45" s="9">
        <v>2</v>
      </c>
      <c r="F45" s="28">
        <v>1610.22</v>
      </c>
      <c r="G45" s="21">
        <f>ROUND(F45*$G$1,4)</f>
        <v>0</v>
      </c>
      <c r="H45" s="28"/>
    </row>
    <row r="46" spans="1:8" ht="12">
      <c r="A46" s="3" t="s">
        <v>498</v>
      </c>
      <c r="B46" s="3" t="s">
        <v>17</v>
      </c>
      <c r="C46" s="5">
        <f t="shared" si="0"/>
        <v>64444411543</v>
      </c>
      <c r="D46" s="9">
        <v>50</v>
      </c>
      <c r="E46" s="9">
        <v>600</v>
      </c>
      <c r="F46" s="28">
        <v>45.13</v>
      </c>
      <c r="G46" s="21">
        <f>ROUND(F46*$G$1,4)</f>
        <v>0</v>
      </c>
      <c r="H46" s="28"/>
    </row>
    <row r="47" spans="1:8" ht="12">
      <c r="A47" s="3" t="s">
        <v>499</v>
      </c>
      <c r="B47" s="3" t="s">
        <v>18</v>
      </c>
      <c r="C47" s="5">
        <f t="shared" si="0"/>
        <v>64444411544</v>
      </c>
      <c r="D47" s="9">
        <v>30</v>
      </c>
      <c r="E47" s="9">
        <v>360</v>
      </c>
      <c r="F47" s="28">
        <v>40.18</v>
      </c>
      <c r="G47" s="21">
        <f>ROUND(F47*$G$1,4)</f>
        <v>0</v>
      </c>
      <c r="H47" s="28"/>
    </row>
    <row r="48" spans="1:8" ht="12">
      <c r="A48" s="3" t="s">
        <v>500</v>
      </c>
      <c r="B48" s="3" t="s">
        <v>19</v>
      </c>
      <c r="C48" s="5">
        <f t="shared" si="0"/>
        <v>64444411545</v>
      </c>
      <c r="D48" s="9">
        <v>50</v>
      </c>
      <c r="E48" s="9">
        <v>300</v>
      </c>
      <c r="F48" s="28">
        <v>40.06</v>
      </c>
      <c r="G48" s="21">
        <f>ROUND(F48*$G$1,4)</f>
        <v>0</v>
      </c>
      <c r="H48" s="28"/>
    </row>
    <row r="49" spans="1:8" ht="12">
      <c r="A49" s="3" t="s">
        <v>501</v>
      </c>
      <c r="B49" s="3" t="s">
        <v>20</v>
      </c>
      <c r="C49" s="5">
        <f t="shared" si="0"/>
        <v>64444411546</v>
      </c>
      <c r="D49" s="9">
        <v>50</v>
      </c>
      <c r="E49" s="9">
        <v>200</v>
      </c>
      <c r="F49" s="28">
        <v>30.79</v>
      </c>
      <c r="G49" s="21">
        <f>ROUND(F49*$G$1,4)</f>
        <v>0</v>
      </c>
      <c r="H49" s="28"/>
    </row>
    <row r="50" spans="1:8" ht="12">
      <c r="A50" s="3" t="s">
        <v>502</v>
      </c>
      <c r="B50" s="3" t="s">
        <v>21</v>
      </c>
      <c r="C50" s="5">
        <f t="shared" si="0"/>
        <v>64444411547</v>
      </c>
      <c r="D50" s="9">
        <v>40</v>
      </c>
      <c r="E50" s="9">
        <v>120</v>
      </c>
      <c r="F50" s="28">
        <v>43.08</v>
      </c>
      <c r="G50" s="21">
        <f>ROUND(F50*$G$1,4)</f>
        <v>0</v>
      </c>
      <c r="H50" s="28"/>
    </row>
    <row r="51" spans="1:8" ht="12">
      <c r="A51" s="3" t="s">
        <v>503</v>
      </c>
      <c r="B51" s="3" t="s">
        <v>22</v>
      </c>
      <c r="C51" s="5">
        <f t="shared" si="0"/>
        <v>64444411548</v>
      </c>
      <c r="D51" s="9">
        <v>20</v>
      </c>
      <c r="E51" s="9">
        <v>60</v>
      </c>
      <c r="F51" s="28">
        <v>49.42</v>
      </c>
      <c r="G51" s="21">
        <f>ROUND(F51*$G$1,4)</f>
        <v>0</v>
      </c>
      <c r="H51" s="28"/>
    </row>
    <row r="52" spans="1:8" ht="12">
      <c r="A52" s="3" t="s">
        <v>504</v>
      </c>
      <c r="B52" s="3" t="s">
        <v>23</v>
      </c>
      <c r="C52" s="5">
        <f t="shared" si="0"/>
        <v>64444411549</v>
      </c>
      <c r="D52" s="9">
        <v>20</v>
      </c>
      <c r="E52" s="9">
        <v>40</v>
      </c>
      <c r="F52" s="28">
        <v>90.2</v>
      </c>
      <c r="G52" s="21">
        <f>ROUND(F52*$G$1,4)</f>
        <v>0</v>
      </c>
      <c r="H52" s="28"/>
    </row>
    <row r="53" spans="1:8" ht="12">
      <c r="A53" s="3" t="s">
        <v>505</v>
      </c>
      <c r="B53" s="3" t="s">
        <v>24</v>
      </c>
      <c r="C53" s="5">
        <f t="shared" si="0"/>
        <v>64444411550</v>
      </c>
      <c r="D53" s="9">
        <v>10</v>
      </c>
      <c r="E53" s="9">
        <v>30</v>
      </c>
      <c r="F53" s="28">
        <v>107.54</v>
      </c>
      <c r="G53" s="21">
        <f>ROUND(F53*$G$1,4)</f>
        <v>0</v>
      </c>
      <c r="H53" s="28"/>
    </row>
    <row r="54" spans="1:8" ht="12">
      <c r="A54" s="3" t="s">
        <v>506</v>
      </c>
      <c r="B54" s="3" t="s">
        <v>25</v>
      </c>
      <c r="C54" s="5">
        <f t="shared" si="0"/>
        <v>64444411551</v>
      </c>
      <c r="D54" s="9">
        <v>12</v>
      </c>
      <c r="E54" s="9">
        <v>24</v>
      </c>
      <c r="F54" s="28">
        <v>160.46</v>
      </c>
      <c r="G54" s="21">
        <f>ROUND(F54*$G$1,4)</f>
        <v>0</v>
      </c>
      <c r="H54" s="28"/>
    </row>
    <row r="55" spans="1:8" ht="12">
      <c r="A55" s="3" t="s">
        <v>507</v>
      </c>
      <c r="B55" s="3" t="s">
        <v>26</v>
      </c>
      <c r="C55" s="5">
        <f t="shared" si="0"/>
        <v>64444411552</v>
      </c>
      <c r="D55" s="9">
        <v>9</v>
      </c>
      <c r="E55" s="9">
        <v>12</v>
      </c>
      <c r="F55" s="28">
        <v>543.5</v>
      </c>
      <c r="G55" s="21">
        <f>ROUND(F55*$G$1,4)</f>
        <v>0</v>
      </c>
      <c r="H55" s="28"/>
    </row>
    <row r="56" spans="1:8" ht="12">
      <c r="A56" s="3" t="s">
        <v>508</v>
      </c>
      <c r="B56" s="3" t="s">
        <v>27</v>
      </c>
      <c r="C56" s="5">
        <f t="shared" si="0"/>
        <v>64444411553</v>
      </c>
      <c r="D56" s="9">
        <v>10</v>
      </c>
      <c r="E56" s="9">
        <v>10</v>
      </c>
      <c r="F56" s="28">
        <v>543.22</v>
      </c>
      <c r="G56" s="21">
        <f>ROUND(F56*$G$1,4)</f>
        <v>0</v>
      </c>
      <c r="H56" s="28"/>
    </row>
    <row r="57" spans="1:8" ht="12">
      <c r="A57" s="3" t="s">
        <v>509</v>
      </c>
      <c r="B57" s="3" t="s">
        <v>28</v>
      </c>
      <c r="C57" s="5">
        <f t="shared" si="0"/>
        <v>64444411554</v>
      </c>
      <c r="D57" s="9">
        <v>2</v>
      </c>
      <c r="E57" s="9">
        <v>4</v>
      </c>
      <c r="F57" s="28">
        <v>1324.29</v>
      </c>
      <c r="G57" s="21">
        <f>ROUND(F57*$G$1,4)</f>
        <v>0</v>
      </c>
      <c r="H57" s="28"/>
    </row>
    <row r="58" spans="1:8" ht="12">
      <c r="A58" s="3" t="s">
        <v>510</v>
      </c>
      <c r="B58" s="3" t="s">
        <v>29</v>
      </c>
      <c r="C58" s="5">
        <f t="shared" si="0"/>
        <v>64444411555</v>
      </c>
      <c r="D58" s="9">
        <v>1</v>
      </c>
      <c r="E58" s="9">
        <v>2</v>
      </c>
      <c r="F58" s="28">
        <v>2571.97</v>
      </c>
      <c r="G58" s="21">
        <f>ROUND(F58*$G$1,4)</f>
        <v>0</v>
      </c>
      <c r="H58" s="28"/>
    </row>
    <row r="59" spans="1:8" ht="12">
      <c r="A59" s="3" t="s">
        <v>511</v>
      </c>
      <c r="B59" s="3" t="s">
        <v>30</v>
      </c>
      <c r="C59" s="5">
        <f t="shared" si="0"/>
        <v>64444411556</v>
      </c>
      <c r="D59" s="9">
        <v>1</v>
      </c>
      <c r="E59" s="9">
        <v>1</v>
      </c>
      <c r="F59" s="28">
        <v>4639.53</v>
      </c>
      <c r="G59" s="21">
        <f>ROUND(F59*$G$1,4)</f>
        <v>0</v>
      </c>
      <c r="H59" s="28"/>
    </row>
    <row r="60" spans="1:8" ht="12">
      <c r="A60" s="3" t="s">
        <v>512</v>
      </c>
      <c r="B60" s="3" t="s">
        <v>31</v>
      </c>
      <c r="C60" s="5">
        <f t="shared" si="0"/>
        <v>64444411557</v>
      </c>
      <c r="D60" s="9">
        <v>70</v>
      </c>
      <c r="E60" s="9">
        <v>840</v>
      </c>
      <c r="F60" s="28">
        <v>58.82</v>
      </c>
      <c r="G60" s="21">
        <f>ROUND(F60*$G$1,4)</f>
        <v>0</v>
      </c>
      <c r="H60" s="28"/>
    </row>
    <row r="61" spans="1:8" ht="12">
      <c r="A61" s="3" t="s">
        <v>513</v>
      </c>
      <c r="B61" s="3" t="s">
        <v>32</v>
      </c>
      <c r="C61" s="5">
        <f t="shared" si="0"/>
        <v>64444411558</v>
      </c>
      <c r="D61" s="9">
        <v>40</v>
      </c>
      <c r="E61" s="9">
        <v>480</v>
      </c>
      <c r="F61" s="28">
        <v>50.46</v>
      </c>
      <c r="G61" s="21">
        <f>ROUND(F61*$G$1,4)</f>
        <v>0</v>
      </c>
      <c r="H61" s="28"/>
    </row>
    <row r="62" spans="1:8" ht="12">
      <c r="A62" s="3" t="s">
        <v>514</v>
      </c>
      <c r="B62" s="3" t="s">
        <v>33</v>
      </c>
      <c r="C62" s="5">
        <f t="shared" si="0"/>
        <v>64444411559</v>
      </c>
      <c r="D62" s="9">
        <v>50</v>
      </c>
      <c r="E62" s="9">
        <v>400</v>
      </c>
      <c r="F62" s="28">
        <v>57.62</v>
      </c>
      <c r="G62" s="21">
        <f>ROUND(F62*$G$1,4)</f>
        <v>0</v>
      </c>
      <c r="H62" s="28"/>
    </row>
    <row r="63" spans="1:8" ht="12">
      <c r="A63" s="3" t="s">
        <v>515</v>
      </c>
      <c r="B63" s="3" t="s">
        <v>34</v>
      </c>
      <c r="C63" s="5">
        <f t="shared" si="0"/>
        <v>64444411560</v>
      </c>
      <c r="D63" s="9">
        <v>75</v>
      </c>
      <c r="E63" s="9">
        <v>225</v>
      </c>
      <c r="F63" s="28">
        <v>44.47</v>
      </c>
      <c r="G63" s="21">
        <f>ROUND(F63*$G$1,4)</f>
        <v>0</v>
      </c>
      <c r="H63" s="28"/>
    </row>
    <row r="64" spans="1:8" ht="12">
      <c r="A64" s="3" t="s">
        <v>516</v>
      </c>
      <c r="B64" s="3" t="s">
        <v>35</v>
      </c>
      <c r="C64" s="5">
        <f t="shared" si="0"/>
        <v>64444411561</v>
      </c>
      <c r="D64" s="9">
        <v>40</v>
      </c>
      <c r="E64" s="9">
        <v>120</v>
      </c>
      <c r="F64" s="28">
        <v>71.98</v>
      </c>
      <c r="G64" s="21">
        <f>ROUND(F64*$G$1,4)</f>
        <v>0</v>
      </c>
      <c r="H64" s="28"/>
    </row>
    <row r="65" spans="1:8" ht="12">
      <c r="A65" s="3" t="s">
        <v>517</v>
      </c>
      <c r="B65" s="3" t="s">
        <v>36</v>
      </c>
      <c r="C65" s="5">
        <f t="shared" si="0"/>
        <v>64444411562</v>
      </c>
      <c r="D65" s="9">
        <v>25</v>
      </c>
      <c r="E65" s="9">
        <v>75</v>
      </c>
      <c r="F65" s="28">
        <v>88.99</v>
      </c>
      <c r="G65" s="21">
        <f>ROUND(F65*$G$1,4)</f>
        <v>0</v>
      </c>
      <c r="H65" s="28"/>
    </row>
    <row r="66" spans="1:8" ht="12">
      <c r="A66" s="3" t="s">
        <v>518</v>
      </c>
      <c r="B66" s="3" t="s">
        <v>37</v>
      </c>
      <c r="C66" s="5">
        <f t="shared" si="0"/>
        <v>64444411563</v>
      </c>
      <c r="D66" s="9">
        <v>10</v>
      </c>
      <c r="E66" s="9">
        <v>40</v>
      </c>
      <c r="F66" s="28">
        <v>133.34</v>
      </c>
      <c r="G66" s="21">
        <f>ROUND(F66*$G$1,4)</f>
        <v>0</v>
      </c>
      <c r="H66" s="28"/>
    </row>
    <row r="67" spans="1:8" ht="12">
      <c r="A67" s="3" t="s">
        <v>519</v>
      </c>
      <c r="B67" s="3" t="s">
        <v>38</v>
      </c>
      <c r="C67" s="5">
        <f t="shared" si="0"/>
        <v>64444411564</v>
      </c>
      <c r="D67" s="9">
        <v>10</v>
      </c>
      <c r="E67" s="9">
        <v>30</v>
      </c>
      <c r="F67" s="28">
        <v>161.48</v>
      </c>
      <c r="G67" s="21">
        <f>ROUND(F67*$G$1,4)</f>
        <v>0</v>
      </c>
      <c r="H67" s="28"/>
    </row>
    <row r="68" spans="1:8" ht="12">
      <c r="A68" s="3" t="s">
        <v>520</v>
      </c>
      <c r="B68" s="3" t="s">
        <v>39</v>
      </c>
      <c r="C68" s="5">
        <f aca="true" t="shared" si="1" ref="C68:C131">C67+1</f>
        <v>64444411565</v>
      </c>
      <c r="D68" s="9">
        <v>12</v>
      </c>
      <c r="E68" s="9">
        <v>24</v>
      </c>
      <c r="F68" s="28">
        <v>277.48</v>
      </c>
      <c r="G68" s="21">
        <f>ROUND(F68*$G$1,4)</f>
        <v>0</v>
      </c>
      <c r="H68" s="28"/>
    </row>
    <row r="69" spans="1:8" ht="12">
      <c r="A69" s="3" t="s">
        <v>521</v>
      </c>
      <c r="B69" s="3" t="s">
        <v>40</v>
      </c>
      <c r="C69" s="5">
        <f t="shared" si="1"/>
        <v>64444411566</v>
      </c>
      <c r="D69" s="9">
        <v>60</v>
      </c>
      <c r="E69" s="9">
        <v>720</v>
      </c>
      <c r="F69" s="28">
        <v>42.53</v>
      </c>
      <c r="G69" s="21">
        <f>ROUND(F69*$G$1,4)</f>
        <v>0</v>
      </c>
      <c r="H69" s="28"/>
    </row>
    <row r="70" spans="1:8" ht="12">
      <c r="A70" s="3" t="s">
        <v>522</v>
      </c>
      <c r="B70" s="3" t="s">
        <v>41</v>
      </c>
      <c r="C70" s="5">
        <f t="shared" si="1"/>
        <v>64444411567</v>
      </c>
      <c r="D70" s="9">
        <v>35</v>
      </c>
      <c r="E70" s="9">
        <v>420</v>
      </c>
      <c r="F70" s="28">
        <v>41.14</v>
      </c>
      <c r="G70" s="21">
        <f>ROUND(F70*$G$1,4)</f>
        <v>0</v>
      </c>
      <c r="H70" s="28"/>
    </row>
    <row r="71" spans="1:8" ht="12">
      <c r="A71" s="3" t="s">
        <v>523</v>
      </c>
      <c r="B71" s="3" t="s">
        <v>42</v>
      </c>
      <c r="C71" s="5">
        <f t="shared" si="1"/>
        <v>64444411568</v>
      </c>
      <c r="D71" s="9">
        <v>40</v>
      </c>
      <c r="E71" s="9">
        <v>240</v>
      </c>
      <c r="F71" s="28">
        <v>41.14</v>
      </c>
      <c r="G71" s="21">
        <f>ROUND(F71*$G$1,4)</f>
        <v>0</v>
      </c>
      <c r="H71" s="28"/>
    </row>
    <row r="72" spans="1:8" ht="12">
      <c r="A72" s="3" t="s">
        <v>524</v>
      </c>
      <c r="B72" s="3" t="s">
        <v>43</v>
      </c>
      <c r="C72" s="5">
        <f t="shared" si="1"/>
        <v>64444411569</v>
      </c>
      <c r="D72" s="9">
        <v>60</v>
      </c>
      <c r="E72" s="9">
        <v>180</v>
      </c>
      <c r="F72" s="28">
        <v>42.44</v>
      </c>
      <c r="G72" s="21">
        <f>ROUND(F72*$G$1,4)</f>
        <v>0</v>
      </c>
      <c r="H72" s="28"/>
    </row>
    <row r="73" spans="1:8" ht="12">
      <c r="A73" s="3" t="s">
        <v>525</v>
      </c>
      <c r="B73" s="3" t="s">
        <v>44</v>
      </c>
      <c r="C73" s="5">
        <f t="shared" si="1"/>
        <v>64444411570</v>
      </c>
      <c r="D73" s="9">
        <v>35</v>
      </c>
      <c r="E73" s="9">
        <v>105</v>
      </c>
      <c r="F73" s="28">
        <v>41.14</v>
      </c>
      <c r="G73" s="21">
        <f>ROUND(F73*$G$1,4)</f>
        <v>0</v>
      </c>
      <c r="H73" s="28"/>
    </row>
    <row r="74" spans="1:8" ht="12">
      <c r="A74" s="3" t="s">
        <v>526</v>
      </c>
      <c r="B74" s="3" t="s">
        <v>45</v>
      </c>
      <c r="C74" s="5">
        <f t="shared" si="1"/>
        <v>64444411571</v>
      </c>
      <c r="D74" s="9">
        <v>30</v>
      </c>
      <c r="E74" s="9">
        <v>90</v>
      </c>
      <c r="F74" s="28">
        <v>56.03</v>
      </c>
      <c r="G74" s="21">
        <f>ROUND(F74*$G$1,4)</f>
        <v>0</v>
      </c>
      <c r="H74" s="28"/>
    </row>
    <row r="75" spans="1:8" ht="12">
      <c r="A75" s="3" t="s">
        <v>527</v>
      </c>
      <c r="B75" s="3" t="s">
        <v>46</v>
      </c>
      <c r="C75" s="5">
        <f t="shared" si="1"/>
        <v>64444411572</v>
      </c>
      <c r="D75" s="9">
        <v>25</v>
      </c>
      <c r="E75" s="9">
        <v>50</v>
      </c>
      <c r="F75" s="28">
        <v>94.17</v>
      </c>
      <c r="G75" s="21">
        <f>ROUND(F75*$G$1,4)</f>
        <v>0</v>
      </c>
      <c r="H75" s="28"/>
    </row>
    <row r="76" spans="1:8" ht="12">
      <c r="A76" s="3" t="s">
        <v>528</v>
      </c>
      <c r="B76" s="3" t="s">
        <v>47</v>
      </c>
      <c r="C76" s="5">
        <f t="shared" si="1"/>
        <v>64444411573</v>
      </c>
      <c r="D76" s="9">
        <v>9</v>
      </c>
      <c r="E76" s="9">
        <v>27</v>
      </c>
      <c r="F76" s="28">
        <v>115.73</v>
      </c>
      <c r="G76" s="21">
        <f>ROUND(F76*$G$1,4)</f>
        <v>0</v>
      </c>
      <c r="H76" s="28"/>
    </row>
    <row r="77" spans="1:8" ht="12">
      <c r="A77" s="3" t="s">
        <v>529</v>
      </c>
      <c r="B77" s="3" t="s">
        <v>48</v>
      </c>
      <c r="C77" s="5">
        <f t="shared" si="1"/>
        <v>64444411574</v>
      </c>
      <c r="D77" s="9">
        <v>10</v>
      </c>
      <c r="E77" s="9">
        <v>16</v>
      </c>
      <c r="F77" s="28">
        <v>201.11</v>
      </c>
      <c r="G77" s="21">
        <f>ROUND(F77*$G$1,4)</f>
        <v>0</v>
      </c>
      <c r="H77" s="28"/>
    </row>
    <row r="78" spans="1:8" ht="12">
      <c r="A78" s="3" t="s">
        <v>530</v>
      </c>
      <c r="B78" s="3" t="s">
        <v>49</v>
      </c>
      <c r="C78" s="5">
        <f t="shared" si="1"/>
        <v>64444411575</v>
      </c>
      <c r="D78" s="9">
        <v>9</v>
      </c>
      <c r="E78" s="9">
        <v>10</v>
      </c>
      <c r="F78" s="28">
        <v>545.37</v>
      </c>
      <c r="G78" s="21">
        <f>ROUND(F78*$G$1,4)</f>
        <v>0</v>
      </c>
      <c r="H78" s="28"/>
    </row>
    <row r="79" spans="1:8" ht="12">
      <c r="A79" s="3" t="s">
        <v>531</v>
      </c>
      <c r="B79" s="3" t="s">
        <v>50</v>
      </c>
      <c r="C79" s="5">
        <f t="shared" si="1"/>
        <v>64444411576</v>
      </c>
      <c r="D79" s="9">
        <v>7</v>
      </c>
      <c r="E79" s="9">
        <v>8</v>
      </c>
      <c r="F79" s="28">
        <v>823.22</v>
      </c>
      <c r="G79" s="21">
        <f>ROUND(F79*$G$1,4)</f>
        <v>0</v>
      </c>
      <c r="H79" s="28"/>
    </row>
    <row r="80" spans="1:8" ht="12">
      <c r="A80" s="3" t="s">
        <v>532</v>
      </c>
      <c r="B80" s="3" t="s">
        <v>51</v>
      </c>
      <c r="C80" s="5">
        <f t="shared" si="1"/>
        <v>64444411577</v>
      </c>
      <c r="D80" s="9">
        <v>2</v>
      </c>
      <c r="E80" s="9">
        <v>4</v>
      </c>
      <c r="F80" s="28">
        <v>1358.88</v>
      </c>
      <c r="G80" s="21">
        <f>ROUND(F80*$G$1,4)</f>
        <v>0</v>
      </c>
      <c r="H80" s="28"/>
    </row>
    <row r="81" spans="1:8" ht="12">
      <c r="A81" s="3" t="s">
        <v>533</v>
      </c>
      <c r="B81" s="3" t="s">
        <v>52</v>
      </c>
      <c r="C81" s="5">
        <f t="shared" si="1"/>
        <v>64444411578</v>
      </c>
      <c r="D81" s="9">
        <v>1</v>
      </c>
      <c r="F81" s="28">
        <v>3678.36</v>
      </c>
      <c r="G81" s="21">
        <f>ROUND(F81*$G$1,4)</f>
        <v>0</v>
      </c>
      <c r="H81" s="28"/>
    </row>
    <row r="82" spans="1:8" ht="12">
      <c r="A82" s="3" t="s">
        <v>534</v>
      </c>
      <c r="B82" s="3" t="s">
        <v>53</v>
      </c>
      <c r="C82" s="5">
        <f t="shared" si="1"/>
        <v>64444411579</v>
      </c>
      <c r="D82" s="9">
        <v>80</v>
      </c>
      <c r="E82" s="9">
        <v>480</v>
      </c>
      <c r="F82" s="28">
        <v>45.04</v>
      </c>
      <c r="G82" s="21">
        <f>ROUND(F82*$G$1,4)</f>
        <v>0</v>
      </c>
      <c r="H82" s="28"/>
    </row>
    <row r="83" spans="1:8" ht="12">
      <c r="A83" s="3" t="s">
        <v>535</v>
      </c>
      <c r="B83" s="3" t="s">
        <v>54</v>
      </c>
      <c r="C83" s="5">
        <f t="shared" si="1"/>
        <v>64444411580</v>
      </c>
      <c r="D83" s="9">
        <v>50</v>
      </c>
      <c r="E83" s="9">
        <v>300</v>
      </c>
      <c r="F83" s="28">
        <v>39.05</v>
      </c>
      <c r="G83" s="21">
        <f>ROUND(F83*$G$1,4)</f>
        <v>0</v>
      </c>
      <c r="H83" s="28"/>
    </row>
    <row r="84" spans="1:8" ht="12">
      <c r="A84" s="3" t="s">
        <v>536</v>
      </c>
      <c r="B84" s="3" t="s">
        <v>55</v>
      </c>
      <c r="C84" s="5">
        <f t="shared" si="1"/>
        <v>64444411581</v>
      </c>
      <c r="D84" s="9">
        <v>30</v>
      </c>
      <c r="E84" s="9">
        <v>180</v>
      </c>
      <c r="F84" s="28">
        <v>39.05</v>
      </c>
      <c r="G84" s="21">
        <f>ROUND(F84*$G$1,4)</f>
        <v>0</v>
      </c>
      <c r="H84" s="28"/>
    </row>
    <row r="85" spans="1:8" ht="12">
      <c r="A85" s="3" t="s">
        <v>537</v>
      </c>
      <c r="B85" s="3" t="s">
        <v>56</v>
      </c>
      <c r="C85" s="5">
        <f t="shared" si="1"/>
        <v>64444411582</v>
      </c>
      <c r="D85" s="9">
        <v>40</v>
      </c>
      <c r="E85" s="9">
        <v>120</v>
      </c>
      <c r="F85" s="28">
        <v>24.03</v>
      </c>
      <c r="G85" s="21">
        <f>ROUND(F85*$G$1,4)</f>
        <v>0</v>
      </c>
      <c r="H85" s="28"/>
    </row>
    <row r="86" spans="1:8" ht="12">
      <c r="A86" s="3" t="s">
        <v>538</v>
      </c>
      <c r="B86" s="3" t="s">
        <v>57</v>
      </c>
      <c r="C86" s="5">
        <f t="shared" si="1"/>
        <v>64444411583</v>
      </c>
      <c r="D86" s="9">
        <v>35</v>
      </c>
      <c r="E86" s="9">
        <v>70</v>
      </c>
      <c r="F86" s="28">
        <v>40.38</v>
      </c>
      <c r="G86" s="21">
        <f>ROUND(F86*$G$1,4)</f>
        <v>0</v>
      </c>
      <c r="H86" s="28"/>
    </row>
    <row r="87" spans="1:8" ht="12">
      <c r="A87" s="3" t="s">
        <v>539</v>
      </c>
      <c r="B87" s="3" t="s">
        <v>58</v>
      </c>
      <c r="C87" s="5">
        <f t="shared" si="1"/>
        <v>64444411584</v>
      </c>
      <c r="D87" s="9">
        <v>20</v>
      </c>
      <c r="E87" s="9">
        <v>40</v>
      </c>
      <c r="F87" s="28">
        <v>66.05</v>
      </c>
      <c r="G87" s="21">
        <f>ROUND(F87*$G$1,4)</f>
        <v>0</v>
      </c>
      <c r="H87" s="28"/>
    </row>
    <row r="88" spans="1:8" ht="12">
      <c r="A88" s="3" t="s">
        <v>540</v>
      </c>
      <c r="B88" s="3" t="s">
        <v>59</v>
      </c>
      <c r="C88" s="5">
        <f t="shared" si="1"/>
        <v>64444411585</v>
      </c>
      <c r="D88" s="9">
        <v>14</v>
      </c>
      <c r="E88" s="9">
        <v>28</v>
      </c>
      <c r="F88" s="28">
        <v>104.35</v>
      </c>
      <c r="G88" s="21">
        <f>ROUND(F88*$G$1,4)</f>
        <v>0</v>
      </c>
      <c r="H88" s="28"/>
    </row>
    <row r="89" spans="1:8" ht="12">
      <c r="A89" s="3" t="s">
        <v>541</v>
      </c>
      <c r="B89" s="3" t="s">
        <v>60</v>
      </c>
      <c r="C89" s="5">
        <f t="shared" si="1"/>
        <v>64444411586</v>
      </c>
      <c r="D89" s="9">
        <v>15</v>
      </c>
      <c r="E89" s="9">
        <v>24</v>
      </c>
      <c r="F89" s="28">
        <v>130.29</v>
      </c>
      <c r="G89" s="21">
        <f>ROUND(F89*$G$1,4)</f>
        <v>0</v>
      </c>
      <c r="H89" s="28"/>
    </row>
    <row r="90" spans="1:8" ht="12">
      <c r="A90" s="3" t="s">
        <v>542</v>
      </c>
      <c r="B90" s="3" t="s">
        <v>61</v>
      </c>
      <c r="C90" s="5">
        <f t="shared" si="1"/>
        <v>64444411587</v>
      </c>
      <c r="D90" s="9">
        <v>10</v>
      </c>
      <c r="E90" s="9">
        <v>16</v>
      </c>
      <c r="F90" s="28">
        <v>217.5</v>
      </c>
      <c r="G90" s="21">
        <f>ROUND(F90*$G$1,4)</f>
        <v>0</v>
      </c>
      <c r="H90" s="28"/>
    </row>
    <row r="91" spans="1:8" ht="12">
      <c r="A91" s="3" t="s">
        <v>543</v>
      </c>
      <c r="B91" s="3" t="s">
        <v>62</v>
      </c>
      <c r="C91" s="5">
        <f t="shared" si="1"/>
        <v>64444411588</v>
      </c>
      <c r="D91" s="9">
        <v>8</v>
      </c>
      <c r="E91" s="9">
        <v>8</v>
      </c>
      <c r="F91" s="28">
        <v>583.88</v>
      </c>
      <c r="G91" s="21">
        <f>ROUND(F91*$G$1,4)</f>
        <v>0</v>
      </c>
      <c r="H91" s="28"/>
    </row>
    <row r="92" spans="1:8" ht="12">
      <c r="A92" s="3" t="s">
        <v>544</v>
      </c>
      <c r="B92" s="3" t="s">
        <v>63</v>
      </c>
      <c r="C92" s="5">
        <f t="shared" si="1"/>
        <v>64444411589</v>
      </c>
      <c r="D92" s="9">
        <v>6</v>
      </c>
      <c r="E92" s="9">
        <v>6</v>
      </c>
      <c r="F92" s="28">
        <v>684.59</v>
      </c>
      <c r="G92" s="21">
        <f>ROUND(F92*$G$1,4)</f>
        <v>0</v>
      </c>
      <c r="H92" s="28"/>
    </row>
    <row r="93" spans="1:8" ht="12">
      <c r="A93" s="3" t="s">
        <v>545</v>
      </c>
      <c r="B93" s="3" t="s">
        <v>64</v>
      </c>
      <c r="C93" s="5">
        <f t="shared" si="1"/>
        <v>64444411590</v>
      </c>
      <c r="D93" s="9">
        <v>2</v>
      </c>
      <c r="E93" s="9">
        <v>2</v>
      </c>
      <c r="F93" s="28">
        <v>1618.74</v>
      </c>
      <c r="G93" s="21">
        <f>ROUND(F93*$G$1,4)</f>
        <v>0</v>
      </c>
      <c r="H93" s="28"/>
    </row>
    <row r="94" spans="1:8" ht="12">
      <c r="A94" s="3" t="s">
        <v>546</v>
      </c>
      <c r="B94" s="3" t="s">
        <v>65</v>
      </c>
      <c r="C94" s="5">
        <f t="shared" si="1"/>
        <v>64444411591</v>
      </c>
      <c r="D94" s="9">
        <v>1</v>
      </c>
      <c r="E94" s="9">
        <v>1</v>
      </c>
      <c r="F94" s="28">
        <v>4003.32</v>
      </c>
      <c r="G94" s="21">
        <f>ROUND(F94*$G$1,4)</f>
        <v>0</v>
      </c>
      <c r="H94" s="28"/>
    </row>
    <row r="95" spans="1:8" ht="12">
      <c r="A95" s="3" t="s">
        <v>547</v>
      </c>
      <c r="B95" s="3" t="s">
        <v>66</v>
      </c>
      <c r="C95" s="5">
        <f t="shared" si="1"/>
        <v>64444411592</v>
      </c>
      <c r="D95" s="9">
        <v>1</v>
      </c>
      <c r="E95" s="9">
        <v>1</v>
      </c>
      <c r="F95" s="28">
        <v>4639.81</v>
      </c>
      <c r="G95" s="21">
        <f>ROUND(F95*$G$1,4)</f>
        <v>0</v>
      </c>
      <c r="H95" s="28"/>
    </row>
    <row r="96" spans="1:8" ht="12">
      <c r="A96" s="3" t="s">
        <v>548</v>
      </c>
      <c r="B96" s="3" t="s">
        <v>67</v>
      </c>
      <c r="C96" s="5">
        <f t="shared" si="1"/>
        <v>64444411593</v>
      </c>
      <c r="D96" s="9">
        <v>25</v>
      </c>
      <c r="E96" s="9">
        <v>300</v>
      </c>
      <c r="F96" s="28">
        <v>57.62</v>
      </c>
      <c r="G96" s="21">
        <f>ROUND(F96*$G$1,4)</f>
        <v>0</v>
      </c>
      <c r="H96" s="28"/>
    </row>
    <row r="97" spans="1:8" ht="12">
      <c r="A97" s="3" t="s">
        <v>549</v>
      </c>
      <c r="B97" s="3" t="s">
        <v>68</v>
      </c>
      <c r="C97" s="5">
        <f t="shared" si="1"/>
        <v>64444411594</v>
      </c>
      <c r="D97" s="9">
        <v>40</v>
      </c>
      <c r="E97" s="9">
        <v>240</v>
      </c>
      <c r="F97" s="28">
        <v>58.34</v>
      </c>
      <c r="G97" s="21">
        <f>ROUND(F97*$G$1,4)</f>
        <v>0</v>
      </c>
      <c r="H97" s="28"/>
    </row>
    <row r="98" spans="1:8" ht="12">
      <c r="A98" s="3" t="s">
        <v>550</v>
      </c>
      <c r="B98" s="3" t="s">
        <v>69</v>
      </c>
      <c r="C98" s="5">
        <f t="shared" si="1"/>
        <v>64444411595</v>
      </c>
      <c r="D98" s="9">
        <v>40</v>
      </c>
      <c r="E98" s="9">
        <v>240</v>
      </c>
      <c r="F98" s="28">
        <v>57.62</v>
      </c>
      <c r="G98" s="21">
        <f>ROUND(F98*$G$1,4)</f>
        <v>0</v>
      </c>
      <c r="H98" s="28"/>
    </row>
    <row r="99" spans="1:8" ht="12">
      <c r="A99" s="3" t="s">
        <v>551</v>
      </c>
      <c r="B99" s="3" t="s">
        <v>70</v>
      </c>
      <c r="C99" s="5">
        <f t="shared" si="1"/>
        <v>64444411596</v>
      </c>
      <c r="D99" s="9">
        <v>45</v>
      </c>
      <c r="E99" s="9">
        <v>180</v>
      </c>
      <c r="F99" s="28">
        <v>58.96</v>
      </c>
      <c r="G99" s="21">
        <f>ROUND(F99*$G$1,4)</f>
        <v>0</v>
      </c>
      <c r="H99" s="28"/>
    </row>
    <row r="100" spans="1:8" ht="12">
      <c r="A100" s="3" t="s">
        <v>552</v>
      </c>
      <c r="B100" s="3" t="s">
        <v>71</v>
      </c>
      <c r="C100" s="5">
        <f t="shared" si="1"/>
        <v>64444411597</v>
      </c>
      <c r="D100" s="9">
        <v>25</v>
      </c>
      <c r="E100" s="9">
        <v>160</v>
      </c>
      <c r="F100" s="28">
        <v>46.4</v>
      </c>
      <c r="G100" s="21">
        <f>ROUND(F100*$G$1,4)</f>
        <v>0</v>
      </c>
      <c r="H100" s="28"/>
    </row>
    <row r="101" spans="1:8" ht="12">
      <c r="A101" s="3" t="s">
        <v>553</v>
      </c>
      <c r="B101" s="3" t="s">
        <v>72</v>
      </c>
      <c r="C101" s="5">
        <f t="shared" si="1"/>
        <v>64444411598</v>
      </c>
      <c r="D101" s="9">
        <v>45</v>
      </c>
      <c r="E101" s="9">
        <v>160</v>
      </c>
      <c r="F101" s="28">
        <v>58.96</v>
      </c>
      <c r="G101" s="21">
        <f>ROUND(F101*$G$1,4)</f>
        <v>0</v>
      </c>
      <c r="H101" s="28"/>
    </row>
    <row r="102" spans="1:8" ht="12">
      <c r="A102" s="3" t="s">
        <v>554</v>
      </c>
      <c r="B102" s="3" t="s">
        <v>73</v>
      </c>
      <c r="C102" s="5">
        <f t="shared" si="1"/>
        <v>64444411599</v>
      </c>
      <c r="D102" s="9">
        <v>30</v>
      </c>
      <c r="E102" s="9">
        <v>120</v>
      </c>
      <c r="F102" s="28">
        <v>63.7</v>
      </c>
      <c r="G102" s="21">
        <f>ROUND(F102*$G$1,4)</f>
        <v>0</v>
      </c>
      <c r="H102" s="28"/>
    </row>
    <row r="103" spans="1:8" ht="12">
      <c r="A103" s="3" t="s">
        <v>555</v>
      </c>
      <c r="B103" s="3" t="s">
        <v>74</v>
      </c>
      <c r="C103" s="5">
        <f t="shared" si="1"/>
        <v>64444411600</v>
      </c>
      <c r="D103" s="9">
        <v>40</v>
      </c>
      <c r="E103" s="9">
        <v>100</v>
      </c>
      <c r="F103" s="28">
        <v>95.21</v>
      </c>
      <c r="G103" s="21">
        <f>ROUND(F103*$G$1,4)</f>
        <v>0</v>
      </c>
      <c r="H103" s="28"/>
    </row>
    <row r="104" spans="1:8" ht="12">
      <c r="A104" s="3" t="s">
        <v>556</v>
      </c>
      <c r="B104" s="3" t="s">
        <v>75</v>
      </c>
      <c r="C104" s="5">
        <f t="shared" si="1"/>
        <v>64444411601</v>
      </c>
      <c r="D104" s="9">
        <v>30</v>
      </c>
      <c r="E104" s="9">
        <v>100</v>
      </c>
      <c r="F104" s="28">
        <v>63.7</v>
      </c>
      <c r="G104" s="21">
        <f>ROUND(F104*$G$1,4)</f>
        <v>0</v>
      </c>
      <c r="H104" s="28"/>
    </row>
    <row r="105" spans="1:8" ht="12">
      <c r="A105" s="3" t="s">
        <v>557</v>
      </c>
      <c r="B105" s="3" t="s">
        <v>76</v>
      </c>
      <c r="C105" s="5">
        <f t="shared" si="1"/>
        <v>64444411602</v>
      </c>
      <c r="D105" s="9">
        <v>40</v>
      </c>
      <c r="E105" s="9">
        <v>80</v>
      </c>
      <c r="F105" s="28">
        <v>63.7</v>
      </c>
      <c r="G105" s="21">
        <f>ROUND(F105*$G$1,4)</f>
        <v>0</v>
      </c>
      <c r="H105" s="28"/>
    </row>
    <row r="106" spans="1:8" ht="12">
      <c r="A106" s="3" t="s">
        <v>558</v>
      </c>
      <c r="B106" s="3" t="s">
        <v>77</v>
      </c>
      <c r="C106" s="5">
        <f t="shared" si="1"/>
        <v>64444411603</v>
      </c>
      <c r="D106" s="9">
        <v>25</v>
      </c>
      <c r="E106" s="9">
        <v>100</v>
      </c>
      <c r="F106" s="28">
        <v>57.9</v>
      </c>
      <c r="G106" s="21">
        <f>ROUND(F106*$G$1,4)</f>
        <v>0</v>
      </c>
      <c r="H106" s="28"/>
    </row>
    <row r="107" spans="1:8" ht="12">
      <c r="A107" s="3" t="s">
        <v>559</v>
      </c>
      <c r="B107" s="3" t="s">
        <v>78</v>
      </c>
      <c r="C107" s="5">
        <f t="shared" si="1"/>
        <v>64444411604</v>
      </c>
      <c r="D107" s="9">
        <v>30</v>
      </c>
      <c r="E107" s="9">
        <v>100</v>
      </c>
      <c r="F107" s="28">
        <v>57.9</v>
      </c>
      <c r="G107" s="21">
        <f>ROUND(F107*$G$1,4)</f>
        <v>0</v>
      </c>
      <c r="H107" s="28"/>
    </row>
    <row r="108" spans="1:8" ht="12">
      <c r="A108" s="3" t="s">
        <v>560</v>
      </c>
      <c r="B108" s="3" t="s">
        <v>79</v>
      </c>
      <c r="C108" s="5">
        <f t="shared" si="1"/>
        <v>64444411605</v>
      </c>
      <c r="D108" s="9">
        <v>30</v>
      </c>
      <c r="E108" s="9">
        <v>80</v>
      </c>
      <c r="F108" s="28">
        <v>55.73</v>
      </c>
      <c r="G108" s="21">
        <f>ROUND(F108*$G$1,4)</f>
        <v>0</v>
      </c>
      <c r="H108" s="28"/>
    </row>
    <row r="109" spans="1:8" ht="12">
      <c r="A109" s="3" t="s">
        <v>561</v>
      </c>
      <c r="B109" s="3" t="s">
        <v>80</v>
      </c>
      <c r="C109" s="5">
        <f t="shared" si="1"/>
        <v>64444411606</v>
      </c>
      <c r="D109" s="9">
        <v>25</v>
      </c>
      <c r="E109" s="9">
        <v>80</v>
      </c>
      <c r="F109" s="28">
        <v>94.17</v>
      </c>
      <c r="G109" s="21">
        <f>ROUND(F109*$G$1,4)</f>
        <v>0</v>
      </c>
      <c r="H109" s="28"/>
    </row>
    <row r="110" spans="1:8" ht="12">
      <c r="A110" s="3" t="s">
        <v>562</v>
      </c>
      <c r="B110" s="3" t="s">
        <v>81</v>
      </c>
      <c r="C110" s="5">
        <f t="shared" si="1"/>
        <v>64444411607</v>
      </c>
      <c r="D110" s="9">
        <v>20</v>
      </c>
      <c r="E110" s="9">
        <v>80</v>
      </c>
      <c r="F110" s="28">
        <v>94.17</v>
      </c>
      <c r="G110" s="21">
        <f>ROUND(F110*$G$1,4)</f>
        <v>0</v>
      </c>
      <c r="H110" s="28"/>
    </row>
    <row r="111" spans="1:8" ht="12">
      <c r="A111" s="3" t="s">
        <v>563</v>
      </c>
      <c r="B111" s="3" t="s">
        <v>82</v>
      </c>
      <c r="C111" s="5">
        <f t="shared" si="1"/>
        <v>64444411608</v>
      </c>
      <c r="D111" s="9">
        <v>20</v>
      </c>
      <c r="E111" s="9">
        <v>80</v>
      </c>
      <c r="F111" s="28">
        <v>96.12</v>
      </c>
      <c r="G111" s="21">
        <f>ROUND(F111*$G$1,4)</f>
        <v>0</v>
      </c>
      <c r="H111" s="28"/>
    </row>
    <row r="112" spans="1:8" ht="12">
      <c r="A112" s="3" t="s">
        <v>803</v>
      </c>
      <c r="B112" s="3" t="s">
        <v>804</v>
      </c>
      <c r="C112" s="5">
        <f t="shared" si="1"/>
        <v>64444411609</v>
      </c>
      <c r="D112" s="9">
        <v>15</v>
      </c>
      <c r="E112" s="9">
        <v>60</v>
      </c>
      <c r="F112" s="28">
        <v>94.17</v>
      </c>
      <c r="G112" s="21">
        <f>ROUND(F112*$G$1,4)</f>
        <v>0</v>
      </c>
      <c r="H112" s="28"/>
    </row>
    <row r="113" spans="1:8" ht="12">
      <c r="A113" s="3" t="s">
        <v>564</v>
      </c>
      <c r="B113" s="3" t="s">
        <v>83</v>
      </c>
      <c r="C113" s="5">
        <f t="shared" si="1"/>
        <v>64444411610</v>
      </c>
      <c r="D113" s="9">
        <v>20</v>
      </c>
      <c r="E113" s="9">
        <v>80</v>
      </c>
      <c r="F113" s="28">
        <v>96.4</v>
      </c>
      <c r="G113" s="21">
        <f>ROUND(F113*$G$1,4)</f>
        <v>0</v>
      </c>
      <c r="H113" s="28"/>
    </row>
    <row r="114" spans="1:8" ht="12">
      <c r="A114" s="3" t="s">
        <v>565</v>
      </c>
      <c r="B114" s="3" t="s">
        <v>84</v>
      </c>
      <c r="C114" s="5">
        <f t="shared" si="1"/>
        <v>64444411611</v>
      </c>
      <c r="D114" s="9">
        <v>25</v>
      </c>
      <c r="E114" s="9">
        <v>60</v>
      </c>
      <c r="F114" s="28">
        <v>95.41</v>
      </c>
      <c r="G114" s="21">
        <f>ROUND(F114*$G$1,4)</f>
        <v>0</v>
      </c>
      <c r="H114" s="28"/>
    </row>
    <row r="115" spans="1:8" ht="12">
      <c r="A115" s="3" t="s">
        <v>564</v>
      </c>
      <c r="B115" s="3" t="s">
        <v>85</v>
      </c>
      <c r="C115" s="5">
        <f t="shared" si="1"/>
        <v>64444411612</v>
      </c>
      <c r="D115" s="9">
        <v>15</v>
      </c>
      <c r="E115" s="9">
        <v>60</v>
      </c>
      <c r="F115" s="28">
        <v>95.41</v>
      </c>
      <c r="G115" s="21">
        <f>ROUND(F115*$G$1,4)</f>
        <v>0</v>
      </c>
      <c r="H115" s="28"/>
    </row>
    <row r="116" spans="1:8" ht="12">
      <c r="A116" s="3" t="s">
        <v>566</v>
      </c>
      <c r="B116" s="3" t="s">
        <v>86</v>
      </c>
      <c r="C116" s="5">
        <f t="shared" si="1"/>
        <v>64444411613</v>
      </c>
      <c r="D116" s="9">
        <v>25</v>
      </c>
      <c r="E116" s="9">
        <v>80</v>
      </c>
      <c r="F116" s="28">
        <v>94.17</v>
      </c>
      <c r="G116" s="21">
        <f>ROUND(F116*$G$1,4)</f>
        <v>0</v>
      </c>
      <c r="H116" s="28"/>
    </row>
    <row r="117" spans="1:8" ht="12">
      <c r="A117" s="3" t="s">
        <v>567</v>
      </c>
      <c r="B117" s="3" t="s">
        <v>87</v>
      </c>
      <c r="C117" s="5">
        <f t="shared" si="1"/>
        <v>64444411614</v>
      </c>
      <c r="D117" s="9">
        <v>20</v>
      </c>
      <c r="E117" s="9">
        <v>60</v>
      </c>
      <c r="F117" s="28">
        <v>96.12</v>
      </c>
      <c r="G117" s="21">
        <f>ROUND(F117*$G$1,4)</f>
        <v>0</v>
      </c>
      <c r="H117" s="28"/>
    </row>
    <row r="118" spans="1:8" ht="12">
      <c r="A118" s="3" t="s">
        <v>568</v>
      </c>
      <c r="B118" s="3" t="s">
        <v>88</v>
      </c>
      <c r="C118" s="5">
        <f t="shared" si="1"/>
        <v>64444411615</v>
      </c>
      <c r="D118" s="9">
        <v>15</v>
      </c>
      <c r="E118" s="9">
        <v>60</v>
      </c>
      <c r="F118" s="28">
        <v>78.24</v>
      </c>
      <c r="G118" s="21">
        <f>ROUND(F118*$G$1,4)</f>
        <v>0</v>
      </c>
      <c r="H118" s="28"/>
    </row>
    <row r="119" spans="1:8" ht="12">
      <c r="A119" s="3" t="s">
        <v>569</v>
      </c>
      <c r="B119" s="3" t="s">
        <v>89</v>
      </c>
      <c r="C119" s="5">
        <f t="shared" si="1"/>
        <v>64444411616</v>
      </c>
      <c r="D119" s="9">
        <v>25</v>
      </c>
      <c r="E119" s="9">
        <v>48</v>
      </c>
      <c r="F119" s="28">
        <v>78.24</v>
      </c>
      <c r="G119" s="21">
        <f>ROUND(F119*$G$1,4)</f>
        <v>0</v>
      </c>
      <c r="H119" s="28"/>
    </row>
    <row r="120" spans="1:8" ht="12">
      <c r="A120" s="3" t="s">
        <v>570</v>
      </c>
      <c r="B120" s="3" t="s">
        <v>90</v>
      </c>
      <c r="C120" s="5">
        <f t="shared" si="1"/>
        <v>64444411617</v>
      </c>
      <c r="D120" s="9">
        <v>10</v>
      </c>
      <c r="E120" s="9">
        <v>40</v>
      </c>
      <c r="F120" s="28">
        <v>147.12</v>
      </c>
      <c r="G120" s="21">
        <f>ROUND(F120*$G$1,4)</f>
        <v>0</v>
      </c>
      <c r="H120" s="28"/>
    </row>
    <row r="121" spans="1:8" ht="12">
      <c r="A121" s="3" t="s">
        <v>571</v>
      </c>
      <c r="B121" s="3" t="s">
        <v>91</v>
      </c>
      <c r="C121" s="5">
        <f t="shared" si="1"/>
        <v>64444411618</v>
      </c>
      <c r="D121" s="9">
        <v>25</v>
      </c>
      <c r="E121" s="9">
        <v>40</v>
      </c>
      <c r="F121" s="28">
        <v>147.12</v>
      </c>
      <c r="G121" s="21">
        <f>ROUND(F121*$G$1,4)</f>
        <v>0</v>
      </c>
      <c r="H121" s="28"/>
    </row>
    <row r="122" spans="1:8" ht="12">
      <c r="A122" s="3" t="s">
        <v>572</v>
      </c>
      <c r="B122" s="3" t="s">
        <v>92</v>
      </c>
      <c r="C122" s="5">
        <f t="shared" si="1"/>
        <v>64444411619</v>
      </c>
      <c r="D122" s="9">
        <v>10</v>
      </c>
      <c r="E122" s="9">
        <v>40</v>
      </c>
      <c r="F122" s="28">
        <v>161.05</v>
      </c>
      <c r="G122" s="21">
        <f>ROUND(F122*$G$1,4)</f>
        <v>0</v>
      </c>
      <c r="H122" s="28"/>
    </row>
    <row r="123" spans="1:8" ht="12">
      <c r="A123" s="3" t="s">
        <v>573</v>
      </c>
      <c r="B123" s="3" t="s">
        <v>93</v>
      </c>
      <c r="C123" s="5">
        <f t="shared" si="1"/>
        <v>64444411620</v>
      </c>
      <c r="D123" s="9">
        <v>10</v>
      </c>
      <c r="E123" s="9">
        <v>40</v>
      </c>
      <c r="F123" s="28">
        <v>139.14</v>
      </c>
      <c r="G123" s="21">
        <f>ROUND(F123*$G$1,4)</f>
        <v>0</v>
      </c>
      <c r="H123" s="28"/>
    </row>
    <row r="124" spans="1:8" ht="12">
      <c r="A124" s="3" t="s">
        <v>574</v>
      </c>
      <c r="B124" s="3" t="s">
        <v>94</v>
      </c>
      <c r="C124" s="5">
        <f t="shared" si="1"/>
        <v>64444411621</v>
      </c>
      <c r="D124" s="9">
        <v>18</v>
      </c>
      <c r="E124" s="9">
        <v>40</v>
      </c>
      <c r="F124" s="28">
        <v>146.74</v>
      </c>
      <c r="G124" s="21">
        <f>ROUND(F124*$G$1,4)</f>
        <v>0</v>
      </c>
      <c r="H124" s="28"/>
    </row>
    <row r="125" spans="1:8" ht="12">
      <c r="A125" s="3" t="s">
        <v>575</v>
      </c>
      <c r="B125" s="3" t="s">
        <v>95</v>
      </c>
      <c r="C125" s="5">
        <f t="shared" si="1"/>
        <v>64444411622</v>
      </c>
      <c r="D125" s="9">
        <v>18</v>
      </c>
      <c r="E125" s="9">
        <v>40</v>
      </c>
      <c r="F125" s="28">
        <v>147.12</v>
      </c>
      <c r="G125" s="21">
        <f>ROUND(F125*$G$1,4)</f>
        <v>0</v>
      </c>
      <c r="H125" s="28"/>
    </row>
    <row r="126" spans="1:8" ht="12">
      <c r="A126" s="3" t="s">
        <v>1487</v>
      </c>
      <c r="B126" s="3" t="s">
        <v>96</v>
      </c>
      <c r="C126" s="5">
        <f t="shared" si="1"/>
        <v>64444411623</v>
      </c>
      <c r="D126" s="9">
        <v>18</v>
      </c>
      <c r="E126" s="9">
        <v>40</v>
      </c>
      <c r="F126" s="28">
        <v>147.12</v>
      </c>
      <c r="G126" s="21">
        <f>ROUND(F126*$G$1,4)</f>
        <v>0</v>
      </c>
      <c r="H126" s="28"/>
    </row>
    <row r="127" spans="1:8" ht="12">
      <c r="A127" s="3" t="s">
        <v>576</v>
      </c>
      <c r="B127" s="3" t="s">
        <v>97</v>
      </c>
      <c r="C127" s="5">
        <f t="shared" si="1"/>
        <v>64444411624</v>
      </c>
      <c r="D127" s="9">
        <v>10</v>
      </c>
      <c r="E127" s="9">
        <v>30</v>
      </c>
      <c r="F127" s="28">
        <v>149.81</v>
      </c>
      <c r="G127" s="21">
        <f>ROUND(F127*$G$1,4)</f>
        <v>0</v>
      </c>
      <c r="H127" s="28"/>
    </row>
    <row r="128" spans="1:8" ht="12">
      <c r="A128" s="3" t="s">
        <v>577</v>
      </c>
      <c r="B128" s="3" t="s">
        <v>98</v>
      </c>
      <c r="C128" s="5">
        <f t="shared" si="1"/>
        <v>64444411625</v>
      </c>
      <c r="D128" s="9">
        <v>20</v>
      </c>
      <c r="E128" s="9">
        <v>40</v>
      </c>
      <c r="F128" s="28">
        <v>127.93</v>
      </c>
      <c r="G128" s="21">
        <f>ROUND(F128*$G$1,4)</f>
        <v>0</v>
      </c>
      <c r="H128" s="28"/>
    </row>
    <row r="129" spans="1:8" ht="12">
      <c r="A129" s="3" t="s">
        <v>578</v>
      </c>
      <c r="B129" s="3" t="s">
        <v>99</v>
      </c>
      <c r="C129" s="5">
        <f t="shared" si="1"/>
        <v>64444411626</v>
      </c>
      <c r="D129" s="9">
        <v>20</v>
      </c>
      <c r="E129" s="9">
        <v>40</v>
      </c>
      <c r="F129" s="28">
        <v>127.93</v>
      </c>
      <c r="G129" s="21">
        <f>ROUND(F129*$G$1,4)</f>
        <v>0</v>
      </c>
      <c r="H129" s="28"/>
    </row>
    <row r="130" spans="1:8" ht="12">
      <c r="A130" s="3" t="s">
        <v>579</v>
      </c>
      <c r="B130" s="3" t="s">
        <v>100</v>
      </c>
      <c r="C130" s="5">
        <f t="shared" si="1"/>
        <v>64444411627</v>
      </c>
      <c r="D130" s="9">
        <v>12</v>
      </c>
      <c r="E130" s="9">
        <v>40</v>
      </c>
      <c r="F130" s="28">
        <v>120.96</v>
      </c>
      <c r="G130" s="21">
        <f>ROUND(F130*$G$1,4)</f>
        <v>0</v>
      </c>
      <c r="H130" s="28"/>
    </row>
    <row r="131" spans="1:8" ht="12">
      <c r="A131" s="3" t="s">
        <v>1081</v>
      </c>
      <c r="B131" s="3" t="s">
        <v>101</v>
      </c>
      <c r="C131" s="5">
        <f t="shared" si="1"/>
        <v>64444411628</v>
      </c>
      <c r="D131" s="9">
        <v>16</v>
      </c>
      <c r="E131" s="9">
        <v>40</v>
      </c>
      <c r="F131" s="28">
        <v>120.96</v>
      </c>
      <c r="G131" s="21">
        <f>ROUND(F131*$G$1,4)</f>
        <v>0</v>
      </c>
      <c r="H131" s="28"/>
    </row>
    <row r="132" spans="1:8" ht="12">
      <c r="A132" s="3" t="s">
        <v>580</v>
      </c>
      <c r="B132" s="3" t="s">
        <v>102</v>
      </c>
      <c r="C132" s="5">
        <f aca="true" t="shared" si="2" ref="C132:C195">C131+1</f>
        <v>64444411629</v>
      </c>
      <c r="D132" s="9">
        <v>12</v>
      </c>
      <c r="E132" s="9">
        <v>24</v>
      </c>
      <c r="F132" s="28">
        <v>185.34</v>
      </c>
      <c r="G132" s="21">
        <f>ROUND(F132*$G$1,4)</f>
        <v>0</v>
      </c>
      <c r="H132" s="28"/>
    </row>
    <row r="133" spans="1:8" ht="12">
      <c r="A133" s="3" t="s">
        <v>581</v>
      </c>
      <c r="B133" s="3" t="s">
        <v>103</v>
      </c>
      <c r="C133" s="5">
        <f t="shared" si="2"/>
        <v>64444411630</v>
      </c>
      <c r="D133" s="9">
        <v>15</v>
      </c>
      <c r="E133" s="9">
        <v>30</v>
      </c>
      <c r="F133" s="28">
        <v>185.34</v>
      </c>
      <c r="G133" s="21">
        <f>ROUND(F133*$G$1,4)</f>
        <v>0</v>
      </c>
      <c r="H133" s="28"/>
    </row>
    <row r="134" spans="1:8" ht="12">
      <c r="A134" s="3" t="s">
        <v>582</v>
      </c>
      <c r="B134" s="3" t="s">
        <v>104</v>
      </c>
      <c r="C134" s="5">
        <f t="shared" si="2"/>
        <v>64444411631</v>
      </c>
      <c r="D134" s="9">
        <v>15</v>
      </c>
      <c r="E134" s="9">
        <v>30</v>
      </c>
      <c r="F134" s="28">
        <v>185.34</v>
      </c>
      <c r="G134" s="21">
        <f>ROUND(F134*$G$1,4)</f>
        <v>0</v>
      </c>
      <c r="H134" s="28"/>
    </row>
    <row r="135" spans="1:8" ht="12">
      <c r="A135" s="3" t="s">
        <v>1488</v>
      </c>
      <c r="B135" s="3" t="s">
        <v>105</v>
      </c>
      <c r="C135" s="5">
        <f t="shared" si="2"/>
        <v>64444411632</v>
      </c>
      <c r="D135" s="9">
        <v>15</v>
      </c>
      <c r="E135" s="9">
        <v>30</v>
      </c>
      <c r="F135" s="28">
        <v>185.34</v>
      </c>
      <c r="G135" s="21">
        <f>ROUND(F135*$G$1,4)</f>
        <v>0</v>
      </c>
      <c r="H135" s="28"/>
    </row>
    <row r="136" spans="1:8" ht="12">
      <c r="A136" s="3" t="s">
        <v>583</v>
      </c>
      <c r="B136" s="3" t="s">
        <v>106</v>
      </c>
      <c r="C136" s="5">
        <f t="shared" si="2"/>
        <v>64444411633</v>
      </c>
      <c r="D136" s="9">
        <v>8</v>
      </c>
      <c r="E136" s="9">
        <v>24</v>
      </c>
      <c r="F136" s="28">
        <v>185.34</v>
      </c>
      <c r="G136" s="21">
        <f>ROUND(F136*$G$1,4)</f>
        <v>0</v>
      </c>
      <c r="H136" s="28"/>
    </row>
    <row r="137" spans="1:8" ht="12">
      <c r="A137" s="3" t="s">
        <v>584</v>
      </c>
      <c r="B137" s="3" t="s">
        <v>107</v>
      </c>
      <c r="C137" s="5">
        <f t="shared" si="2"/>
        <v>64444411634</v>
      </c>
      <c r="D137" s="9">
        <v>18</v>
      </c>
      <c r="E137" s="9">
        <v>36</v>
      </c>
      <c r="F137" s="28">
        <v>158.25</v>
      </c>
      <c r="G137" s="21">
        <f>ROUND(F137*$G$1,4)</f>
        <v>0</v>
      </c>
      <c r="H137" s="28"/>
    </row>
    <row r="138" spans="1:8" ht="12">
      <c r="A138" s="3" t="s">
        <v>585</v>
      </c>
      <c r="B138" s="3" t="s">
        <v>108</v>
      </c>
      <c r="C138" s="5">
        <f t="shared" si="2"/>
        <v>64444411635</v>
      </c>
      <c r="D138" s="9">
        <v>18</v>
      </c>
      <c r="E138" s="9">
        <v>36</v>
      </c>
      <c r="F138" s="28">
        <v>158.25</v>
      </c>
      <c r="G138" s="21">
        <f>ROUND(F138*$G$1,4)</f>
        <v>0</v>
      </c>
      <c r="H138" s="28"/>
    </row>
    <row r="139" spans="1:8" ht="12">
      <c r="A139" s="3" t="s">
        <v>586</v>
      </c>
      <c r="B139" s="3" t="s">
        <v>109</v>
      </c>
      <c r="C139" s="5">
        <f t="shared" si="2"/>
        <v>64444411636</v>
      </c>
      <c r="D139" s="9">
        <v>10</v>
      </c>
      <c r="E139" s="9">
        <v>30</v>
      </c>
      <c r="F139" s="28">
        <v>149.73</v>
      </c>
      <c r="G139" s="21">
        <f>ROUND(F139*$G$1,4)</f>
        <v>0</v>
      </c>
      <c r="H139" s="28"/>
    </row>
    <row r="140" spans="1:8" ht="12">
      <c r="A140" s="3" t="s">
        <v>1397</v>
      </c>
      <c r="B140" s="3" t="s">
        <v>110</v>
      </c>
      <c r="C140" s="5">
        <f t="shared" si="2"/>
        <v>64444411637</v>
      </c>
      <c r="D140" s="9">
        <v>13</v>
      </c>
      <c r="E140" s="9">
        <v>30</v>
      </c>
      <c r="F140" s="28">
        <v>149.73</v>
      </c>
      <c r="G140" s="21">
        <f>ROUND(F140*$G$1,4)</f>
        <v>0</v>
      </c>
      <c r="H140" s="28"/>
    </row>
    <row r="141" spans="1:8" ht="12">
      <c r="A141" s="3" t="s">
        <v>587</v>
      </c>
      <c r="B141" s="3" t="s">
        <v>111</v>
      </c>
      <c r="C141" s="5">
        <f t="shared" si="2"/>
        <v>64444411638</v>
      </c>
      <c r="D141" s="9">
        <v>15</v>
      </c>
      <c r="E141" s="9">
        <v>24</v>
      </c>
      <c r="F141" s="28">
        <v>185.34</v>
      </c>
      <c r="G141" s="21">
        <f>ROUND(F141*$G$1,4)</f>
        <v>0</v>
      </c>
      <c r="H141" s="28"/>
    </row>
    <row r="142" spans="1:8" ht="12">
      <c r="A142" s="3" t="s">
        <v>588</v>
      </c>
      <c r="B142" s="3" t="s">
        <v>112</v>
      </c>
      <c r="C142" s="5">
        <f t="shared" si="2"/>
        <v>64444411639</v>
      </c>
      <c r="D142" s="9">
        <v>8</v>
      </c>
      <c r="E142" s="9">
        <v>16</v>
      </c>
      <c r="F142" s="28">
        <v>262.05</v>
      </c>
      <c r="G142" s="21">
        <f>ROUND(F142*$G$1,4)</f>
        <v>0</v>
      </c>
      <c r="H142" s="28"/>
    </row>
    <row r="143" spans="1:8" ht="12">
      <c r="A143" s="3" t="s">
        <v>589</v>
      </c>
      <c r="B143" s="3" t="s">
        <v>113</v>
      </c>
      <c r="C143" s="5">
        <f t="shared" si="2"/>
        <v>64444411640</v>
      </c>
      <c r="D143" s="9">
        <v>12</v>
      </c>
      <c r="E143" s="9">
        <v>16</v>
      </c>
      <c r="F143" s="28">
        <v>257.09</v>
      </c>
      <c r="G143" s="21">
        <f>ROUND(F143*$G$1,4)</f>
        <v>0</v>
      </c>
      <c r="H143" s="28"/>
    </row>
    <row r="144" spans="1:8" ht="12">
      <c r="A144" s="3" t="s">
        <v>805</v>
      </c>
      <c r="B144" s="3" t="s">
        <v>806</v>
      </c>
      <c r="C144" s="5">
        <f t="shared" si="2"/>
        <v>64444411641</v>
      </c>
      <c r="D144" s="9">
        <v>12</v>
      </c>
      <c r="E144" s="9">
        <v>24</v>
      </c>
      <c r="F144" s="28">
        <v>262.05</v>
      </c>
      <c r="G144" s="21">
        <f>ROUND(F144*$G$1,4)</f>
        <v>0</v>
      </c>
      <c r="H144" s="28"/>
    </row>
    <row r="145" spans="1:8" ht="12">
      <c r="A145" s="3" t="s">
        <v>590</v>
      </c>
      <c r="B145" s="3" t="s">
        <v>114</v>
      </c>
      <c r="C145" s="5">
        <f t="shared" si="2"/>
        <v>64444411642</v>
      </c>
      <c r="D145" s="9">
        <v>8</v>
      </c>
      <c r="E145" s="9">
        <v>20</v>
      </c>
      <c r="F145" s="28">
        <v>262.05</v>
      </c>
      <c r="G145" s="21">
        <f>ROUND(F145*$G$1,4)</f>
        <v>0</v>
      </c>
      <c r="H145" s="28"/>
    </row>
    <row r="146" spans="1:8" ht="12">
      <c r="A146" s="3" t="s">
        <v>591</v>
      </c>
      <c r="B146" s="3" t="s">
        <v>115</v>
      </c>
      <c r="C146" s="5">
        <f t="shared" si="2"/>
        <v>64444411643</v>
      </c>
      <c r="D146" s="9">
        <v>8</v>
      </c>
      <c r="E146" s="9">
        <v>16</v>
      </c>
      <c r="F146" s="28">
        <v>262.04</v>
      </c>
      <c r="G146" s="21">
        <f>ROUND(F146*$G$1,4)</f>
        <v>0</v>
      </c>
      <c r="H146" s="28"/>
    </row>
    <row r="147" spans="1:8" ht="12">
      <c r="A147" s="3" t="s">
        <v>592</v>
      </c>
      <c r="B147" s="3" t="s">
        <v>116</v>
      </c>
      <c r="C147" s="5">
        <f t="shared" si="2"/>
        <v>64444411644</v>
      </c>
      <c r="D147" s="9">
        <v>10</v>
      </c>
      <c r="E147" s="9">
        <v>20</v>
      </c>
      <c r="F147" s="28">
        <v>257.84</v>
      </c>
      <c r="G147" s="21">
        <f>ROUND(F147*$G$1,4)</f>
        <v>0</v>
      </c>
      <c r="H147" s="28"/>
    </row>
    <row r="148" spans="1:8" ht="12">
      <c r="A148" s="3" t="s">
        <v>593</v>
      </c>
      <c r="B148" s="3" t="s">
        <v>117</v>
      </c>
      <c r="C148" s="5">
        <f t="shared" si="2"/>
        <v>64444411645</v>
      </c>
      <c r="D148" s="9">
        <v>8</v>
      </c>
      <c r="E148" s="9">
        <v>16</v>
      </c>
      <c r="F148" s="28">
        <v>262.05</v>
      </c>
      <c r="G148" s="21">
        <f>ROUND(F148*$G$1,4)</f>
        <v>0</v>
      </c>
      <c r="H148" s="28"/>
    </row>
    <row r="149" spans="1:8" ht="12">
      <c r="A149" s="3" t="s">
        <v>594</v>
      </c>
      <c r="B149" s="3" t="s">
        <v>118</v>
      </c>
      <c r="C149" s="5">
        <f t="shared" si="2"/>
        <v>64444411646</v>
      </c>
      <c r="D149" s="9">
        <v>8</v>
      </c>
      <c r="E149" s="9">
        <v>16</v>
      </c>
      <c r="F149" s="28">
        <v>254.05</v>
      </c>
      <c r="G149" s="21">
        <f>ROUND(F149*$G$1,4)</f>
        <v>0</v>
      </c>
      <c r="H149" s="28"/>
    </row>
    <row r="150" spans="1:8" ht="12">
      <c r="A150" s="3" t="s">
        <v>595</v>
      </c>
      <c r="B150" s="3" t="s">
        <v>119</v>
      </c>
      <c r="C150" s="5">
        <f t="shared" si="2"/>
        <v>64444411647</v>
      </c>
      <c r="D150" s="9">
        <v>10</v>
      </c>
      <c r="E150" s="9">
        <v>16</v>
      </c>
      <c r="F150" s="28">
        <v>262.05</v>
      </c>
      <c r="G150" s="21">
        <f>ROUND(F150*$G$1,4)</f>
        <v>0</v>
      </c>
      <c r="H150" s="28"/>
    </row>
    <row r="151" spans="1:8" ht="12">
      <c r="A151" s="3" t="s">
        <v>633</v>
      </c>
      <c r="B151" s="3" t="s">
        <v>120</v>
      </c>
      <c r="C151" s="5">
        <f t="shared" si="2"/>
        <v>64444411648</v>
      </c>
      <c r="D151" s="9">
        <v>10</v>
      </c>
      <c r="E151" s="9">
        <v>20</v>
      </c>
      <c r="F151" s="28">
        <v>242.24</v>
      </c>
      <c r="G151" s="21">
        <f>ROUND(F151*$G$1,4)</f>
        <v>0</v>
      </c>
      <c r="H151" s="28"/>
    </row>
    <row r="152" spans="1:8" ht="12">
      <c r="A152" s="3" t="s">
        <v>634</v>
      </c>
      <c r="B152" s="3" t="s">
        <v>121</v>
      </c>
      <c r="C152" s="5">
        <f t="shared" si="2"/>
        <v>64444411649</v>
      </c>
      <c r="D152" s="9">
        <v>10</v>
      </c>
      <c r="E152" s="9">
        <v>20</v>
      </c>
      <c r="F152" s="28">
        <v>218.41</v>
      </c>
      <c r="G152" s="21">
        <f>ROUND(F152*$G$1,4)</f>
        <v>0</v>
      </c>
      <c r="H152" s="28"/>
    </row>
    <row r="153" spans="1:8" ht="12">
      <c r="A153" s="3" t="s">
        <v>1398</v>
      </c>
      <c r="B153" s="3" t="s">
        <v>122</v>
      </c>
      <c r="C153" s="5">
        <f t="shared" si="2"/>
        <v>64444411650</v>
      </c>
      <c r="D153" s="9">
        <v>12</v>
      </c>
      <c r="E153" s="9">
        <v>20</v>
      </c>
      <c r="F153" s="28">
        <v>218.41</v>
      </c>
      <c r="G153" s="21">
        <f>ROUND(F153*$G$1,4)</f>
        <v>0</v>
      </c>
      <c r="H153" s="28"/>
    </row>
    <row r="154" spans="1:8" ht="12">
      <c r="A154" s="3" t="s">
        <v>635</v>
      </c>
      <c r="B154" s="3" t="s">
        <v>123</v>
      </c>
      <c r="C154" s="5">
        <f t="shared" si="2"/>
        <v>64444411651</v>
      </c>
      <c r="D154" s="9">
        <v>8</v>
      </c>
      <c r="E154" s="9">
        <v>16</v>
      </c>
      <c r="F154" s="28">
        <v>254.05</v>
      </c>
      <c r="G154" s="21">
        <f>ROUND(F154*$G$1,4)</f>
        <v>0</v>
      </c>
      <c r="H154" s="28"/>
    </row>
    <row r="155" spans="1:8" ht="12">
      <c r="A155" s="3" t="s">
        <v>636</v>
      </c>
      <c r="B155" s="3" t="s">
        <v>124</v>
      </c>
      <c r="C155" s="5">
        <f t="shared" si="2"/>
        <v>64444411652</v>
      </c>
      <c r="D155" s="9">
        <v>8</v>
      </c>
      <c r="E155" s="9">
        <v>16</v>
      </c>
      <c r="F155" s="28">
        <v>254.05</v>
      </c>
      <c r="G155" s="21">
        <f>ROUND(F155*$G$1,4)</f>
        <v>0</v>
      </c>
      <c r="H155" s="28"/>
    </row>
    <row r="156" spans="1:8" ht="12">
      <c r="A156" s="3" t="s">
        <v>637</v>
      </c>
      <c r="B156" s="3" t="s">
        <v>125</v>
      </c>
      <c r="C156" s="5">
        <f t="shared" si="2"/>
        <v>64444411653</v>
      </c>
      <c r="D156" s="9">
        <v>8</v>
      </c>
      <c r="E156" s="9">
        <v>16</v>
      </c>
      <c r="F156" s="28">
        <v>698.32</v>
      </c>
      <c r="G156" s="21">
        <f>ROUND(F156*$G$1,4)</f>
        <v>0</v>
      </c>
      <c r="H156" s="28"/>
    </row>
    <row r="157" spans="1:8" ht="12">
      <c r="A157" s="3" t="s">
        <v>638</v>
      </c>
      <c r="B157" s="3" t="s">
        <v>126</v>
      </c>
      <c r="C157" s="5">
        <f t="shared" si="2"/>
        <v>64444411654</v>
      </c>
      <c r="D157" s="9">
        <v>8</v>
      </c>
      <c r="E157" s="9">
        <v>12</v>
      </c>
      <c r="F157" s="28">
        <v>697.04</v>
      </c>
      <c r="G157" s="21">
        <f>ROUND(F157*$G$1,4)</f>
        <v>0</v>
      </c>
      <c r="H157" s="28"/>
    </row>
    <row r="158" spans="1:8" ht="12">
      <c r="A158" s="3" t="s">
        <v>639</v>
      </c>
      <c r="B158" s="3" t="s">
        <v>127</v>
      </c>
      <c r="C158" s="5">
        <f t="shared" si="2"/>
        <v>64444411655</v>
      </c>
      <c r="D158" s="9">
        <v>8</v>
      </c>
      <c r="E158" s="9">
        <v>10</v>
      </c>
      <c r="F158" s="28">
        <v>697.04</v>
      </c>
      <c r="G158" s="21">
        <f>ROUND(F158*$G$1,4)</f>
        <v>0</v>
      </c>
      <c r="H158" s="28"/>
    </row>
    <row r="159" spans="1:8" ht="12">
      <c r="A159" s="3" t="s">
        <v>640</v>
      </c>
      <c r="B159" s="3" t="s">
        <v>128</v>
      </c>
      <c r="C159" s="5">
        <f t="shared" si="2"/>
        <v>64444411656</v>
      </c>
      <c r="D159" s="9">
        <v>10</v>
      </c>
      <c r="E159" s="9">
        <v>10</v>
      </c>
      <c r="F159" s="28">
        <v>697.04</v>
      </c>
      <c r="G159" s="21">
        <f>ROUND(F159*$G$1,4)</f>
        <v>0</v>
      </c>
      <c r="H159" s="28"/>
    </row>
    <row r="160" spans="1:8" ht="12">
      <c r="A160" s="3" t="s">
        <v>641</v>
      </c>
      <c r="B160" s="3" t="s">
        <v>129</v>
      </c>
      <c r="C160" s="5">
        <f t="shared" si="2"/>
        <v>64444411657</v>
      </c>
      <c r="D160" s="9">
        <v>5</v>
      </c>
      <c r="E160" s="9">
        <v>10</v>
      </c>
      <c r="F160" s="28">
        <v>697.04</v>
      </c>
      <c r="G160" s="21">
        <f>ROUND(F160*$G$1,4)</f>
        <v>0</v>
      </c>
      <c r="H160" s="28"/>
    </row>
    <row r="161" spans="1:8" ht="12">
      <c r="A161" s="3" t="s">
        <v>642</v>
      </c>
      <c r="B161" s="3" t="s">
        <v>130</v>
      </c>
      <c r="C161" s="5">
        <f t="shared" si="2"/>
        <v>64444411658</v>
      </c>
      <c r="D161" s="9">
        <v>5</v>
      </c>
      <c r="E161" s="9">
        <v>8</v>
      </c>
      <c r="F161" s="28">
        <v>697.04</v>
      </c>
      <c r="G161" s="21">
        <f>ROUND(F161*$G$1,4)</f>
        <v>0</v>
      </c>
      <c r="H161" s="28"/>
    </row>
    <row r="162" spans="1:8" ht="12">
      <c r="A162" s="3" t="s">
        <v>643</v>
      </c>
      <c r="B162" s="3" t="s">
        <v>131</v>
      </c>
      <c r="C162" s="5">
        <f t="shared" si="2"/>
        <v>64444411659</v>
      </c>
      <c r="D162" s="9">
        <v>6</v>
      </c>
      <c r="E162" s="9">
        <v>0.06</v>
      </c>
      <c r="F162" s="28">
        <v>958.07</v>
      </c>
      <c r="G162" s="21">
        <f>ROUND(F162*$G$1,4)</f>
        <v>0</v>
      </c>
      <c r="H162" s="28"/>
    </row>
    <row r="163" spans="1:8" ht="12">
      <c r="A163" s="3" t="s">
        <v>644</v>
      </c>
      <c r="B163" s="3" t="s">
        <v>132</v>
      </c>
      <c r="C163" s="5">
        <f t="shared" si="2"/>
        <v>64444411660</v>
      </c>
      <c r="D163" s="9">
        <v>5</v>
      </c>
      <c r="E163" s="9">
        <v>6</v>
      </c>
      <c r="F163" s="28">
        <v>945.82</v>
      </c>
      <c r="G163" s="21">
        <f>ROUND(F163*$G$1,4)</f>
        <v>0</v>
      </c>
      <c r="H163" s="28"/>
    </row>
    <row r="164" spans="1:8" ht="12">
      <c r="A164" s="3" t="s">
        <v>645</v>
      </c>
      <c r="B164" s="3" t="s">
        <v>133</v>
      </c>
      <c r="C164" s="5">
        <f t="shared" si="2"/>
        <v>64444411661</v>
      </c>
      <c r="D164" s="9">
        <v>6</v>
      </c>
      <c r="E164" s="9">
        <v>6</v>
      </c>
      <c r="F164" s="28">
        <v>964.03</v>
      </c>
      <c r="G164" s="21">
        <f>ROUND(F164*$G$1,4)</f>
        <v>0</v>
      </c>
      <c r="H164" s="28"/>
    </row>
    <row r="165" spans="1:8" ht="12">
      <c r="A165" s="3" t="s">
        <v>646</v>
      </c>
      <c r="B165" s="3" t="s">
        <v>134</v>
      </c>
      <c r="C165" s="5">
        <f t="shared" si="2"/>
        <v>64444411662</v>
      </c>
      <c r="D165" s="9">
        <v>6</v>
      </c>
      <c r="E165" s="9">
        <v>6</v>
      </c>
      <c r="F165" s="28">
        <v>945.82</v>
      </c>
      <c r="G165" s="21">
        <f>ROUND(F165*$G$1,4)</f>
        <v>0</v>
      </c>
      <c r="H165" s="28"/>
    </row>
    <row r="166" spans="1:8" ht="12">
      <c r="A166" s="3" t="s">
        <v>647</v>
      </c>
      <c r="B166" s="3" t="s">
        <v>135</v>
      </c>
      <c r="C166" s="5">
        <f t="shared" si="2"/>
        <v>64444411663</v>
      </c>
      <c r="D166" s="9">
        <v>6</v>
      </c>
      <c r="E166" s="9">
        <v>6</v>
      </c>
      <c r="F166" s="28">
        <v>945.82</v>
      </c>
      <c r="G166" s="21">
        <f>ROUND(F166*$G$1,4)</f>
        <v>0</v>
      </c>
      <c r="H166" s="28"/>
    </row>
    <row r="167" spans="1:8" ht="12">
      <c r="A167" s="3" t="s">
        <v>648</v>
      </c>
      <c r="B167" s="3" t="s">
        <v>136</v>
      </c>
      <c r="C167" s="5">
        <f t="shared" si="2"/>
        <v>64444411664</v>
      </c>
      <c r="D167" s="9">
        <v>6</v>
      </c>
      <c r="E167" s="9">
        <v>6</v>
      </c>
      <c r="F167" s="28">
        <v>1061.8</v>
      </c>
      <c r="G167" s="21">
        <f>ROUND(F167*$G$1,4)</f>
        <v>0</v>
      </c>
      <c r="H167" s="28"/>
    </row>
    <row r="168" spans="1:8" ht="12">
      <c r="A168" s="3" t="s">
        <v>649</v>
      </c>
      <c r="B168" s="3" t="s">
        <v>137</v>
      </c>
      <c r="C168" s="5">
        <f t="shared" si="2"/>
        <v>64444411665</v>
      </c>
      <c r="D168" s="9">
        <v>4</v>
      </c>
      <c r="E168" s="9">
        <v>3</v>
      </c>
      <c r="F168" s="28">
        <v>1825.87</v>
      </c>
      <c r="G168" s="21">
        <f>ROUND(F168*$G$1,4)</f>
        <v>0</v>
      </c>
      <c r="H168" s="28"/>
    </row>
    <row r="169" spans="1:8" ht="12">
      <c r="A169" s="3" t="s">
        <v>650</v>
      </c>
      <c r="B169" s="3" t="s">
        <v>138</v>
      </c>
      <c r="C169" s="5">
        <f t="shared" si="2"/>
        <v>64444411666</v>
      </c>
      <c r="D169" s="9">
        <v>2</v>
      </c>
      <c r="E169" s="9">
        <v>3</v>
      </c>
      <c r="F169" s="28">
        <v>2084.68</v>
      </c>
      <c r="G169" s="21">
        <f>ROUND(F169*$G$1,4)</f>
        <v>0</v>
      </c>
      <c r="H169" s="28"/>
    </row>
    <row r="170" spans="1:8" ht="12">
      <c r="A170" s="3" t="s">
        <v>651</v>
      </c>
      <c r="B170" s="3" t="s">
        <v>139</v>
      </c>
      <c r="C170" s="5">
        <f t="shared" si="2"/>
        <v>64444411667</v>
      </c>
      <c r="D170" s="9">
        <v>2</v>
      </c>
      <c r="E170" s="9">
        <v>2</v>
      </c>
      <c r="F170" s="28">
        <v>1892.26</v>
      </c>
      <c r="G170" s="21">
        <f>ROUND(F170*$G$1,4)</f>
        <v>0</v>
      </c>
      <c r="H170" s="28"/>
    </row>
    <row r="171" spans="1:8" ht="12">
      <c r="A171" s="3" t="s">
        <v>652</v>
      </c>
      <c r="B171" s="3" t="s">
        <v>140</v>
      </c>
      <c r="C171" s="5">
        <f t="shared" si="2"/>
        <v>64444411668</v>
      </c>
      <c r="D171" s="9">
        <v>30</v>
      </c>
      <c r="E171" s="9">
        <v>360</v>
      </c>
      <c r="F171" s="28">
        <v>99.63</v>
      </c>
      <c r="G171" s="21">
        <f>ROUND(F171*$G$1,4)</f>
        <v>0</v>
      </c>
      <c r="H171" s="28"/>
    </row>
    <row r="172" spans="1:8" ht="12">
      <c r="A172" s="3" t="s">
        <v>653</v>
      </c>
      <c r="B172" s="3" t="s">
        <v>141</v>
      </c>
      <c r="C172" s="5">
        <f t="shared" si="2"/>
        <v>64444411669</v>
      </c>
      <c r="D172" s="9">
        <v>40</v>
      </c>
      <c r="E172" s="9">
        <v>240</v>
      </c>
      <c r="F172" s="28">
        <v>99.63</v>
      </c>
      <c r="G172" s="21">
        <f>ROUND(F172*$G$1,4)</f>
        <v>0</v>
      </c>
      <c r="H172" s="28"/>
    </row>
    <row r="173" spans="1:8" ht="12">
      <c r="A173" s="3" t="s">
        <v>1489</v>
      </c>
      <c r="B173" s="3" t="s">
        <v>142</v>
      </c>
      <c r="C173" s="5">
        <f t="shared" si="2"/>
        <v>64444411670</v>
      </c>
      <c r="D173" s="9">
        <v>25</v>
      </c>
      <c r="E173" s="9">
        <v>150</v>
      </c>
      <c r="F173" s="28">
        <v>99.63</v>
      </c>
      <c r="G173" s="21">
        <f>ROUND(F173*$G$1,4)</f>
        <v>0</v>
      </c>
      <c r="H173" s="28"/>
    </row>
    <row r="174" spans="1:8" ht="12">
      <c r="A174" s="3" t="s">
        <v>654</v>
      </c>
      <c r="B174" s="3" t="s">
        <v>143</v>
      </c>
      <c r="C174" s="5">
        <f t="shared" si="2"/>
        <v>64444411671</v>
      </c>
      <c r="D174" s="9">
        <v>30</v>
      </c>
      <c r="E174" s="9">
        <v>90</v>
      </c>
      <c r="F174" s="28">
        <v>99.88</v>
      </c>
      <c r="G174" s="21">
        <f>ROUND(F174*$G$1,4)</f>
        <v>0</v>
      </c>
      <c r="H174" s="28"/>
    </row>
    <row r="175" spans="1:8" ht="12">
      <c r="A175" s="3" t="s">
        <v>655</v>
      </c>
      <c r="B175" s="3" t="s">
        <v>144</v>
      </c>
      <c r="C175" s="5">
        <f t="shared" si="2"/>
        <v>64444411672</v>
      </c>
      <c r="D175" s="9">
        <v>20</v>
      </c>
      <c r="E175" s="9">
        <v>60</v>
      </c>
      <c r="F175" s="28">
        <v>121.74</v>
      </c>
      <c r="G175" s="21">
        <f>ROUND(F175*$G$1,4)</f>
        <v>0</v>
      </c>
      <c r="H175" s="28"/>
    </row>
    <row r="176" spans="1:8" ht="12">
      <c r="A176" s="3" t="s">
        <v>656</v>
      </c>
      <c r="B176" s="3" t="s">
        <v>145</v>
      </c>
      <c r="C176" s="5">
        <f t="shared" si="2"/>
        <v>64444411673</v>
      </c>
      <c r="D176" s="9">
        <v>15</v>
      </c>
      <c r="E176" s="9">
        <v>30</v>
      </c>
      <c r="F176" s="28">
        <v>168.06</v>
      </c>
      <c r="G176" s="21">
        <f>ROUND(F176*$G$1,4)</f>
        <v>0</v>
      </c>
      <c r="H176" s="28"/>
    </row>
    <row r="177" spans="1:8" ht="12">
      <c r="A177" s="3" t="s">
        <v>657</v>
      </c>
      <c r="B177" s="3" t="s">
        <v>146</v>
      </c>
      <c r="C177" s="5">
        <f t="shared" si="2"/>
        <v>64444411674</v>
      </c>
      <c r="D177" s="9">
        <v>20</v>
      </c>
      <c r="E177" s="9">
        <v>20</v>
      </c>
      <c r="F177" s="28">
        <v>243.18</v>
      </c>
      <c r="G177" s="21">
        <f>ROUND(F177*$G$1,4)</f>
        <v>0</v>
      </c>
      <c r="H177" s="28"/>
    </row>
    <row r="178" spans="1:8" ht="12">
      <c r="A178" s="3" t="s">
        <v>658</v>
      </c>
      <c r="B178" s="3" t="s">
        <v>147</v>
      </c>
      <c r="C178" s="5">
        <f t="shared" si="2"/>
        <v>64444411675</v>
      </c>
      <c r="D178" s="9">
        <v>18</v>
      </c>
      <c r="E178" s="9">
        <v>16</v>
      </c>
      <c r="F178" s="28">
        <v>295.2</v>
      </c>
      <c r="G178" s="21">
        <f>ROUND(F178*$G$1,4)</f>
        <v>0</v>
      </c>
      <c r="H178" s="28"/>
    </row>
    <row r="179" spans="1:8" ht="11.25" customHeight="1">
      <c r="A179" s="3" t="s">
        <v>659</v>
      </c>
      <c r="B179" s="3" t="s">
        <v>148</v>
      </c>
      <c r="C179" s="5">
        <f t="shared" si="2"/>
        <v>64444411676</v>
      </c>
      <c r="D179" s="9">
        <v>10</v>
      </c>
      <c r="E179" s="9">
        <v>10</v>
      </c>
      <c r="F179" s="28">
        <v>562.96</v>
      </c>
      <c r="G179" s="21">
        <f>ROUND(F179*$G$1,4)</f>
        <v>0</v>
      </c>
      <c r="H179" s="28"/>
    </row>
    <row r="180" spans="1:8" ht="12">
      <c r="A180" s="3" t="s">
        <v>660</v>
      </c>
      <c r="B180" s="3" t="s">
        <v>149</v>
      </c>
      <c r="C180" s="5">
        <f t="shared" si="2"/>
        <v>64444411677</v>
      </c>
      <c r="D180" s="9">
        <v>4</v>
      </c>
      <c r="E180" s="9">
        <v>6</v>
      </c>
      <c r="F180" s="28">
        <v>1074.55</v>
      </c>
      <c r="G180" s="21">
        <f>ROUND(F180*$G$1,4)</f>
        <v>0</v>
      </c>
      <c r="H180" s="28"/>
    </row>
    <row r="181" spans="1:8" ht="12">
      <c r="A181" s="3" t="s">
        <v>661</v>
      </c>
      <c r="B181" s="3" t="s">
        <v>150</v>
      </c>
      <c r="C181" s="5">
        <f t="shared" si="2"/>
        <v>64444411678</v>
      </c>
      <c r="D181" s="9">
        <v>4</v>
      </c>
      <c r="E181" s="9">
        <v>4</v>
      </c>
      <c r="F181" s="28">
        <v>1447.21</v>
      </c>
      <c r="G181" s="21">
        <f>ROUND(F181*$G$1,4)</f>
        <v>0</v>
      </c>
      <c r="H181" s="28"/>
    </row>
    <row r="182" spans="1:8" ht="12">
      <c r="A182" s="3" t="s">
        <v>662</v>
      </c>
      <c r="B182" s="3" t="s">
        <v>151</v>
      </c>
      <c r="C182" s="5">
        <f t="shared" si="2"/>
        <v>64444411679</v>
      </c>
      <c r="D182" s="9">
        <v>2</v>
      </c>
      <c r="E182" s="9">
        <v>2</v>
      </c>
      <c r="F182" s="28">
        <v>2923.83</v>
      </c>
      <c r="G182" s="21">
        <f>ROUND(F182*$G$1,4)</f>
        <v>0</v>
      </c>
      <c r="H182" s="28"/>
    </row>
    <row r="183" spans="1:8" ht="12">
      <c r="A183" s="3" t="s">
        <v>663</v>
      </c>
      <c r="B183" s="3" t="s">
        <v>152</v>
      </c>
      <c r="C183" s="5">
        <f t="shared" si="2"/>
        <v>64444411680</v>
      </c>
      <c r="D183" s="9">
        <v>70</v>
      </c>
      <c r="E183" s="9">
        <v>840</v>
      </c>
      <c r="F183" s="28">
        <v>37.34</v>
      </c>
      <c r="G183" s="21">
        <f>ROUND(F183*$G$1,4)</f>
        <v>0</v>
      </c>
      <c r="H183" s="28"/>
    </row>
    <row r="184" spans="1:8" ht="12">
      <c r="A184" s="3" t="s">
        <v>664</v>
      </c>
      <c r="B184" s="3" t="s">
        <v>153</v>
      </c>
      <c r="C184" s="5">
        <f t="shared" si="2"/>
        <v>64444411681</v>
      </c>
      <c r="D184" s="9">
        <v>40</v>
      </c>
      <c r="E184" s="9">
        <v>480</v>
      </c>
      <c r="F184" s="28">
        <v>34.74</v>
      </c>
      <c r="G184" s="21">
        <f>ROUND(F184*$G$1,4)</f>
        <v>0</v>
      </c>
      <c r="H184" s="28"/>
    </row>
    <row r="185" spans="1:8" ht="12">
      <c r="A185" s="3" t="s">
        <v>1490</v>
      </c>
      <c r="B185" s="3" t="s">
        <v>154</v>
      </c>
      <c r="C185" s="5">
        <f t="shared" si="2"/>
        <v>64444411682</v>
      </c>
      <c r="D185" s="9">
        <v>50</v>
      </c>
      <c r="E185" s="9">
        <v>480</v>
      </c>
      <c r="F185" s="28">
        <v>34.74</v>
      </c>
      <c r="G185" s="21">
        <f>ROUND(F185*$G$1,4)</f>
        <v>0</v>
      </c>
      <c r="H185" s="28"/>
    </row>
    <row r="186" spans="1:8" ht="12">
      <c r="A186" s="3" t="s">
        <v>665</v>
      </c>
      <c r="B186" s="3" t="s">
        <v>155</v>
      </c>
      <c r="C186" s="5">
        <f t="shared" si="2"/>
        <v>64444411683</v>
      </c>
      <c r="D186" s="9">
        <v>40</v>
      </c>
      <c r="E186" s="9">
        <v>240</v>
      </c>
      <c r="F186" s="28">
        <v>27.93</v>
      </c>
      <c r="G186" s="21">
        <f>ROUND(F186*$G$1,4)</f>
        <v>0</v>
      </c>
      <c r="H186" s="28"/>
    </row>
    <row r="187" spans="1:8" ht="12">
      <c r="A187" s="3" t="s">
        <v>666</v>
      </c>
      <c r="B187" s="3" t="s">
        <v>156</v>
      </c>
      <c r="C187" s="5">
        <f t="shared" si="2"/>
        <v>64444411684</v>
      </c>
      <c r="D187" s="9">
        <v>50</v>
      </c>
      <c r="E187" s="9">
        <v>150</v>
      </c>
      <c r="F187" s="28">
        <v>32.26</v>
      </c>
      <c r="G187" s="21">
        <f>ROUND(F187*$G$1,4)</f>
        <v>0</v>
      </c>
      <c r="H187" s="28"/>
    </row>
    <row r="188" spans="1:8" ht="12">
      <c r="A188" s="3" t="s">
        <v>667</v>
      </c>
      <c r="B188" s="3" t="s">
        <v>157</v>
      </c>
      <c r="C188" s="5">
        <f t="shared" si="2"/>
        <v>64444411685</v>
      </c>
      <c r="D188" s="9">
        <v>25</v>
      </c>
      <c r="E188" s="9">
        <v>100</v>
      </c>
      <c r="F188" s="28">
        <v>53.16</v>
      </c>
      <c r="G188" s="21">
        <f>ROUND(F188*$G$1,4)</f>
        <v>0</v>
      </c>
      <c r="H188" s="28"/>
    </row>
    <row r="189" spans="1:8" ht="12">
      <c r="A189" s="3" t="s">
        <v>668</v>
      </c>
      <c r="B189" s="3" t="s">
        <v>158</v>
      </c>
      <c r="C189" s="5">
        <f t="shared" si="2"/>
        <v>64444411686</v>
      </c>
      <c r="D189" s="9">
        <v>16</v>
      </c>
      <c r="E189" s="9">
        <v>64</v>
      </c>
      <c r="F189" s="28">
        <v>73.19</v>
      </c>
      <c r="G189" s="21">
        <f>ROUND(F189*$G$1,4)</f>
        <v>0</v>
      </c>
      <c r="H189" s="28"/>
    </row>
    <row r="190" spans="1:8" ht="12">
      <c r="A190" s="3" t="s">
        <v>669</v>
      </c>
      <c r="B190" s="3" t="s">
        <v>159</v>
      </c>
      <c r="C190" s="5">
        <f t="shared" si="2"/>
        <v>64444411687</v>
      </c>
      <c r="D190" s="9">
        <v>18</v>
      </c>
      <c r="E190" s="9">
        <v>36</v>
      </c>
      <c r="F190" s="28">
        <v>83.31</v>
      </c>
      <c r="G190" s="21">
        <f>ROUND(F190*$G$1,4)</f>
        <v>0</v>
      </c>
      <c r="H190" s="28"/>
    </row>
    <row r="191" spans="1:8" ht="12">
      <c r="A191" s="3" t="s">
        <v>670</v>
      </c>
      <c r="B191" s="3" t="s">
        <v>160</v>
      </c>
      <c r="C191" s="5">
        <f t="shared" si="2"/>
        <v>64444411688</v>
      </c>
      <c r="D191" s="9">
        <v>12</v>
      </c>
      <c r="E191" s="9">
        <v>24</v>
      </c>
      <c r="F191" s="28">
        <v>121.64</v>
      </c>
      <c r="G191" s="21">
        <f>ROUND(F191*$G$1,4)</f>
        <v>0</v>
      </c>
      <c r="H191" s="28"/>
    </row>
    <row r="192" spans="1:8" ht="12">
      <c r="A192" s="3" t="s">
        <v>671</v>
      </c>
      <c r="B192" s="3" t="s">
        <v>161</v>
      </c>
      <c r="C192" s="5">
        <f t="shared" si="2"/>
        <v>64444411689</v>
      </c>
      <c r="D192" s="9">
        <v>8</v>
      </c>
      <c r="E192" s="9">
        <v>16</v>
      </c>
      <c r="F192" s="28">
        <v>371.55</v>
      </c>
      <c r="G192" s="21">
        <f>ROUND(F192*$G$1,4)</f>
        <v>0</v>
      </c>
      <c r="H192" s="28"/>
    </row>
    <row r="193" spans="1:8" ht="12">
      <c r="A193" s="3" t="s">
        <v>672</v>
      </c>
      <c r="B193" s="3" t="s">
        <v>162</v>
      </c>
      <c r="C193" s="5">
        <f t="shared" si="2"/>
        <v>64444411690</v>
      </c>
      <c r="D193" s="9">
        <v>12</v>
      </c>
      <c r="E193" s="9">
        <v>12</v>
      </c>
      <c r="F193" s="28">
        <v>496.49</v>
      </c>
      <c r="G193" s="21">
        <f>ROUND(F193*$G$1,4)</f>
        <v>0</v>
      </c>
      <c r="H193" s="28"/>
    </row>
    <row r="194" spans="1:8" ht="12">
      <c r="A194" s="3" t="s">
        <v>673</v>
      </c>
      <c r="B194" s="3" t="s">
        <v>163</v>
      </c>
      <c r="C194" s="5">
        <f t="shared" si="2"/>
        <v>64444411691</v>
      </c>
      <c r="D194" s="9">
        <v>6</v>
      </c>
      <c r="E194" s="9">
        <v>6</v>
      </c>
      <c r="F194" s="28">
        <v>1054.62</v>
      </c>
      <c r="G194" s="21">
        <f>ROUND(F194*$G$1,4)</f>
        <v>0</v>
      </c>
      <c r="H194" s="28"/>
    </row>
    <row r="195" spans="1:8" ht="12">
      <c r="A195" s="3" t="s">
        <v>674</v>
      </c>
      <c r="B195" s="3" t="s">
        <v>164</v>
      </c>
      <c r="C195" s="5">
        <f t="shared" si="2"/>
        <v>64444411692</v>
      </c>
      <c r="D195" s="9">
        <v>1</v>
      </c>
      <c r="E195" s="9">
        <v>2</v>
      </c>
      <c r="F195" s="28">
        <v>2429.57</v>
      </c>
      <c r="G195" s="21">
        <f>ROUND(F195*$G$1,4)</f>
        <v>0</v>
      </c>
      <c r="H195" s="28"/>
    </row>
    <row r="196" spans="1:8" ht="12">
      <c r="A196" s="3" t="s">
        <v>675</v>
      </c>
      <c r="B196" s="3" t="s">
        <v>165</v>
      </c>
      <c r="C196" s="5">
        <f aca="true" t="shared" si="3" ref="C196:C259">C195+1</f>
        <v>64444411693</v>
      </c>
      <c r="D196" s="9">
        <v>2</v>
      </c>
      <c r="E196" s="9">
        <v>2</v>
      </c>
      <c r="F196" s="28">
        <v>2749.2</v>
      </c>
      <c r="G196" s="21">
        <f>ROUND(F196*$G$1,4)</f>
        <v>0</v>
      </c>
      <c r="H196" s="28"/>
    </row>
    <row r="197" spans="1:8" ht="12">
      <c r="A197" s="3" t="s">
        <v>676</v>
      </c>
      <c r="B197" s="3" t="s">
        <v>166</v>
      </c>
      <c r="C197" s="5">
        <f t="shared" si="3"/>
        <v>64444411694</v>
      </c>
      <c r="D197" s="9">
        <v>50</v>
      </c>
      <c r="E197" s="9">
        <v>600</v>
      </c>
      <c r="F197" s="28">
        <v>32.73</v>
      </c>
      <c r="G197" s="21">
        <f>ROUND(F197*$G$1,4)</f>
        <v>0</v>
      </c>
      <c r="H197" s="28"/>
    </row>
    <row r="198" spans="1:8" ht="12">
      <c r="A198" s="3" t="s">
        <v>677</v>
      </c>
      <c r="B198" s="3" t="s">
        <v>167</v>
      </c>
      <c r="C198" s="5">
        <f t="shared" si="3"/>
        <v>64444411695</v>
      </c>
      <c r="D198" s="9">
        <v>35</v>
      </c>
      <c r="E198" s="9">
        <v>420</v>
      </c>
      <c r="F198" s="28">
        <v>33.1</v>
      </c>
      <c r="G198" s="21">
        <f>ROUND(F198*$G$1,4)</f>
        <v>0</v>
      </c>
      <c r="H198" s="28"/>
    </row>
    <row r="199" spans="1:8" ht="12">
      <c r="A199" s="3" t="s">
        <v>1491</v>
      </c>
      <c r="B199" s="3" t="s">
        <v>168</v>
      </c>
      <c r="C199" s="5">
        <f t="shared" si="3"/>
        <v>64444411696</v>
      </c>
      <c r="D199" s="9">
        <v>30</v>
      </c>
      <c r="E199" s="9">
        <v>360</v>
      </c>
      <c r="F199" s="28">
        <v>32.71</v>
      </c>
      <c r="G199" s="21">
        <f>ROUND(F199*$G$1,4)</f>
        <v>0</v>
      </c>
      <c r="H199" s="28"/>
    </row>
    <row r="200" spans="1:8" ht="12">
      <c r="A200" s="3" t="s">
        <v>678</v>
      </c>
      <c r="B200" s="3" t="s">
        <v>172</v>
      </c>
      <c r="C200" s="5">
        <f t="shared" si="3"/>
        <v>64444411697</v>
      </c>
      <c r="D200" s="9">
        <v>50</v>
      </c>
      <c r="E200" s="9">
        <v>300</v>
      </c>
      <c r="F200" s="28">
        <v>36.82</v>
      </c>
      <c r="G200" s="21">
        <f>ROUND(F200*$G$1,4)</f>
        <v>0</v>
      </c>
      <c r="H200" s="28"/>
    </row>
    <row r="201" spans="1:8" ht="12">
      <c r="A201" s="3" t="s">
        <v>679</v>
      </c>
      <c r="B201" s="3" t="s">
        <v>173</v>
      </c>
      <c r="C201" s="5">
        <f t="shared" si="3"/>
        <v>64444411698</v>
      </c>
      <c r="D201" s="9">
        <v>50</v>
      </c>
      <c r="E201" s="9">
        <v>300</v>
      </c>
      <c r="F201" s="28">
        <v>29.82</v>
      </c>
      <c r="G201" s="21">
        <f>ROUND(F201*$G$1,4)</f>
        <v>0</v>
      </c>
      <c r="H201" s="28"/>
    </row>
    <row r="202" spans="1:8" ht="12">
      <c r="A202" s="3" t="s">
        <v>1492</v>
      </c>
      <c r="B202" s="3" t="s">
        <v>174</v>
      </c>
      <c r="C202" s="5">
        <f t="shared" si="3"/>
        <v>64444411699</v>
      </c>
      <c r="D202" s="9">
        <v>40</v>
      </c>
      <c r="E202" s="9">
        <v>240</v>
      </c>
      <c r="F202" s="28">
        <v>27.93</v>
      </c>
      <c r="G202" s="21">
        <f>ROUND(F202*$G$1,4)</f>
        <v>0</v>
      </c>
      <c r="H202" s="28"/>
    </row>
    <row r="203" spans="1:8" ht="12">
      <c r="A203" s="3" t="s">
        <v>680</v>
      </c>
      <c r="B203" s="3" t="s">
        <v>175</v>
      </c>
      <c r="C203" s="5">
        <f t="shared" si="3"/>
        <v>64444411700</v>
      </c>
      <c r="D203" s="9">
        <v>35</v>
      </c>
      <c r="E203" s="9">
        <v>210</v>
      </c>
      <c r="F203" s="28">
        <v>37.68</v>
      </c>
      <c r="G203" s="21">
        <f>ROUND(F203*$G$1,4)</f>
        <v>0</v>
      </c>
      <c r="H203" s="28"/>
    </row>
    <row r="204" spans="1:8" ht="12">
      <c r="A204" s="3" t="s">
        <v>681</v>
      </c>
      <c r="B204" s="3" t="s">
        <v>176</v>
      </c>
      <c r="C204" s="5">
        <f t="shared" si="3"/>
        <v>64444411701</v>
      </c>
      <c r="D204" s="9">
        <v>30</v>
      </c>
      <c r="E204" s="9">
        <v>180</v>
      </c>
      <c r="F204" s="28">
        <v>36.91</v>
      </c>
      <c r="G204" s="21">
        <f>ROUND(F204*$G$1,4)</f>
        <v>0</v>
      </c>
      <c r="H204" s="28"/>
    </row>
    <row r="205" spans="1:8" ht="12">
      <c r="A205" s="3" t="s">
        <v>682</v>
      </c>
      <c r="B205" s="3" t="s">
        <v>177</v>
      </c>
      <c r="C205" s="5">
        <f t="shared" si="3"/>
        <v>64444411702</v>
      </c>
      <c r="D205" s="9">
        <v>30</v>
      </c>
      <c r="E205" s="9">
        <v>180</v>
      </c>
      <c r="F205" s="28">
        <v>36.91</v>
      </c>
      <c r="G205" s="21">
        <f>ROUND(F205*$G$1,4)</f>
        <v>0</v>
      </c>
      <c r="H205" s="28"/>
    </row>
    <row r="206" spans="1:8" ht="12">
      <c r="A206" s="3" t="s">
        <v>683</v>
      </c>
      <c r="B206" s="3" t="s">
        <v>178</v>
      </c>
      <c r="C206" s="5">
        <f t="shared" si="3"/>
        <v>64444411703</v>
      </c>
      <c r="D206" s="9">
        <v>60</v>
      </c>
      <c r="E206" s="9">
        <v>180</v>
      </c>
      <c r="F206" s="28">
        <v>32.64</v>
      </c>
      <c r="G206" s="21">
        <f>ROUND(F206*$G$1,4)</f>
        <v>0</v>
      </c>
      <c r="H206" s="28"/>
    </row>
    <row r="207" spans="1:8" ht="12">
      <c r="A207" s="3" t="s">
        <v>684</v>
      </c>
      <c r="B207" s="3" t="s">
        <v>179</v>
      </c>
      <c r="C207" s="5">
        <f t="shared" si="3"/>
        <v>64444411704</v>
      </c>
      <c r="D207" s="9">
        <v>45</v>
      </c>
      <c r="E207" s="9">
        <v>135</v>
      </c>
      <c r="F207" s="28">
        <v>65.49</v>
      </c>
      <c r="G207" s="21">
        <f>ROUND(F207*$G$1,4)</f>
        <v>0</v>
      </c>
      <c r="H207" s="28"/>
    </row>
    <row r="208" spans="1:8" ht="12">
      <c r="A208" s="3" t="s">
        <v>685</v>
      </c>
      <c r="B208" s="3" t="s">
        <v>180</v>
      </c>
      <c r="C208" s="5">
        <f t="shared" si="3"/>
        <v>64444411705</v>
      </c>
      <c r="D208" s="9">
        <v>30</v>
      </c>
      <c r="E208" s="9">
        <v>120</v>
      </c>
      <c r="F208" s="28">
        <v>66.92</v>
      </c>
      <c r="G208" s="21">
        <f>ROUND(F208*$G$1,4)</f>
        <v>0</v>
      </c>
      <c r="H208" s="28"/>
    </row>
    <row r="209" spans="1:8" ht="12">
      <c r="A209" s="3" t="s">
        <v>686</v>
      </c>
      <c r="B209" s="3" t="s">
        <v>181</v>
      </c>
      <c r="C209" s="5">
        <f t="shared" si="3"/>
        <v>64444411706</v>
      </c>
      <c r="D209" s="9">
        <v>30</v>
      </c>
      <c r="E209" s="9">
        <v>120</v>
      </c>
      <c r="F209" s="28">
        <v>54.42</v>
      </c>
      <c r="G209" s="21">
        <f>ROUND(F209*$G$1,4)</f>
        <v>0</v>
      </c>
      <c r="H209" s="28"/>
    </row>
    <row r="210" spans="1:8" ht="12">
      <c r="A210" s="3" t="s">
        <v>687</v>
      </c>
      <c r="B210" s="3" t="s">
        <v>182</v>
      </c>
      <c r="C210" s="5">
        <f t="shared" si="3"/>
        <v>64444411707</v>
      </c>
      <c r="D210" s="9">
        <v>25</v>
      </c>
      <c r="E210" s="9">
        <v>100</v>
      </c>
      <c r="F210" s="28">
        <v>50.46</v>
      </c>
      <c r="G210" s="21">
        <f>ROUND(F210*$G$1,4)</f>
        <v>0</v>
      </c>
      <c r="H210" s="28"/>
    </row>
    <row r="211" spans="1:8" ht="12">
      <c r="A211" s="3" t="s">
        <v>688</v>
      </c>
      <c r="B211" s="3" t="s">
        <v>183</v>
      </c>
      <c r="C211" s="5">
        <f t="shared" si="3"/>
        <v>64444411708</v>
      </c>
      <c r="D211" s="9">
        <v>25</v>
      </c>
      <c r="E211" s="9">
        <v>75</v>
      </c>
      <c r="F211" s="28">
        <v>92.21</v>
      </c>
      <c r="G211" s="21">
        <f>ROUND(F211*$G$1,4)</f>
        <v>0</v>
      </c>
      <c r="H211" s="28"/>
    </row>
    <row r="212" spans="1:8" ht="12">
      <c r="A212" s="3" t="s">
        <v>689</v>
      </c>
      <c r="B212" s="3" t="s">
        <v>184</v>
      </c>
      <c r="C212" s="5">
        <f t="shared" si="3"/>
        <v>64444411709</v>
      </c>
      <c r="D212" s="9">
        <v>25</v>
      </c>
      <c r="E212" s="9">
        <v>75</v>
      </c>
      <c r="F212" s="28">
        <v>85.69</v>
      </c>
      <c r="G212" s="21">
        <f>ROUND(F212*$G$1,4)</f>
        <v>0</v>
      </c>
      <c r="H212" s="28"/>
    </row>
    <row r="213" spans="1:8" ht="12">
      <c r="A213" s="3" t="s">
        <v>690</v>
      </c>
      <c r="B213" s="3" t="s">
        <v>185</v>
      </c>
      <c r="C213" s="5">
        <f t="shared" si="3"/>
        <v>64444411710</v>
      </c>
      <c r="D213" s="9">
        <v>25</v>
      </c>
      <c r="E213" s="9">
        <v>75</v>
      </c>
      <c r="F213" s="28">
        <v>69.2</v>
      </c>
      <c r="G213" s="21">
        <f>ROUND(F213*$G$1,4)</f>
        <v>0</v>
      </c>
      <c r="H213" s="28"/>
    </row>
    <row r="214" spans="1:8" ht="12">
      <c r="A214" s="3" t="s">
        <v>691</v>
      </c>
      <c r="B214" s="3" t="s">
        <v>186</v>
      </c>
      <c r="C214" s="5">
        <f t="shared" si="3"/>
        <v>64444411711</v>
      </c>
      <c r="D214" s="9">
        <v>15</v>
      </c>
      <c r="E214" s="9">
        <v>60</v>
      </c>
      <c r="F214" s="28">
        <v>69.2</v>
      </c>
      <c r="G214" s="21">
        <f>ROUND(F214*$G$1,4)</f>
        <v>0</v>
      </c>
      <c r="H214" s="28"/>
    </row>
    <row r="215" spans="1:8" ht="12">
      <c r="A215" s="3" t="s">
        <v>692</v>
      </c>
      <c r="B215" s="3" t="s">
        <v>187</v>
      </c>
      <c r="C215" s="5">
        <f t="shared" si="3"/>
        <v>64444411712</v>
      </c>
      <c r="D215" s="9">
        <v>20</v>
      </c>
      <c r="E215" s="9">
        <v>60</v>
      </c>
      <c r="F215" s="28">
        <v>100.8</v>
      </c>
      <c r="G215" s="21">
        <f>ROUND(F215*$G$1,4)</f>
        <v>0</v>
      </c>
      <c r="H215" s="28"/>
    </row>
    <row r="216" spans="1:8" ht="12">
      <c r="A216" s="3" t="s">
        <v>1495</v>
      </c>
      <c r="B216" s="3" t="s">
        <v>188</v>
      </c>
      <c r="C216" s="5">
        <f t="shared" si="3"/>
        <v>64444411713</v>
      </c>
      <c r="D216" s="9">
        <v>15</v>
      </c>
      <c r="E216" s="9">
        <v>60</v>
      </c>
      <c r="F216" s="28">
        <v>89.16</v>
      </c>
      <c r="G216" s="21">
        <f>ROUND(F216*$G$1,4)</f>
        <v>0</v>
      </c>
      <c r="H216" s="28"/>
    </row>
    <row r="217" spans="1:8" ht="12">
      <c r="A217" s="3" t="s">
        <v>693</v>
      </c>
      <c r="B217" s="3" t="s">
        <v>189</v>
      </c>
      <c r="C217" s="5">
        <f t="shared" si="3"/>
        <v>64444411714</v>
      </c>
      <c r="D217" s="9">
        <v>25</v>
      </c>
      <c r="E217" s="9">
        <v>50</v>
      </c>
      <c r="F217" s="28">
        <v>89.16</v>
      </c>
      <c r="G217" s="21">
        <f>ROUND(F217*$G$1,4)</f>
        <v>0</v>
      </c>
      <c r="H217" s="28"/>
    </row>
    <row r="218" spans="1:8" ht="12">
      <c r="A218" s="3" t="s">
        <v>1493</v>
      </c>
      <c r="B218" s="3" t="s">
        <v>190</v>
      </c>
      <c r="C218" s="5">
        <f t="shared" si="3"/>
        <v>64444411715</v>
      </c>
      <c r="D218" s="9">
        <v>12</v>
      </c>
      <c r="E218" s="9">
        <v>48</v>
      </c>
      <c r="F218" s="28">
        <v>84.3</v>
      </c>
      <c r="G218" s="21">
        <f>ROUND(F218*$G$1,4)</f>
        <v>0</v>
      </c>
      <c r="H218" s="28"/>
    </row>
    <row r="219" spans="1:8" ht="12">
      <c r="A219" s="3" t="s">
        <v>1494</v>
      </c>
      <c r="B219" s="3" t="s">
        <v>191</v>
      </c>
      <c r="C219" s="5">
        <f t="shared" si="3"/>
        <v>64444411716</v>
      </c>
      <c r="D219" s="9">
        <v>14</v>
      </c>
      <c r="E219" s="9">
        <v>36</v>
      </c>
      <c r="F219" s="28">
        <v>145.49</v>
      </c>
      <c r="G219" s="21">
        <f>ROUND(F219*$G$1,4)</f>
        <v>0</v>
      </c>
      <c r="H219" s="28"/>
    </row>
    <row r="220" spans="1:8" ht="12">
      <c r="A220" s="3" t="s">
        <v>1496</v>
      </c>
      <c r="B220" s="3" t="s">
        <v>192</v>
      </c>
      <c r="C220" s="5">
        <f t="shared" si="3"/>
        <v>64444411717</v>
      </c>
      <c r="D220" s="9">
        <v>14</v>
      </c>
      <c r="E220" s="9">
        <v>36</v>
      </c>
      <c r="F220" s="28">
        <v>145.49</v>
      </c>
      <c r="G220" s="21">
        <f>ROUND(F220*$G$1,4)</f>
        <v>0</v>
      </c>
      <c r="H220" s="28"/>
    </row>
    <row r="221" spans="1:8" ht="12">
      <c r="A221" s="3" t="s">
        <v>694</v>
      </c>
      <c r="B221" s="3" t="s">
        <v>193</v>
      </c>
      <c r="C221" s="5">
        <f t="shared" si="3"/>
        <v>64444411718</v>
      </c>
      <c r="D221" s="9">
        <v>14</v>
      </c>
      <c r="E221" s="9">
        <v>36</v>
      </c>
      <c r="F221" s="28">
        <v>121.64</v>
      </c>
      <c r="G221" s="21">
        <f>ROUND(F221*$G$1,4)</f>
        <v>0</v>
      </c>
      <c r="H221" s="28"/>
    </row>
    <row r="222" spans="1:8" ht="12">
      <c r="A222" s="3" t="s">
        <v>1497</v>
      </c>
      <c r="B222" s="3" t="s">
        <v>194</v>
      </c>
      <c r="C222" s="5">
        <f t="shared" si="3"/>
        <v>64444411719</v>
      </c>
      <c r="D222" s="9">
        <v>12</v>
      </c>
      <c r="E222" s="9">
        <v>27</v>
      </c>
      <c r="F222" s="28">
        <v>128.48</v>
      </c>
      <c r="G222" s="21">
        <f>ROUND(F222*$G$1,4)</f>
        <v>0</v>
      </c>
      <c r="H222" s="28"/>
    </row>
    <row r="223" spans="1:8" ht="12">
      <c r="A223" s="3" t="s">
        <v>695</v>
      </c>
      <c r="B223" s="3" t="s">
        <v>195</v>
      </c>
      <c r="C223" s="5">
        <f t="shared" si="3"/>
        <v>64444411720</v>
      </c>
      <c r="D223" s="9">
        <v>12</v>
      </c>
      <c r="E223" s="9">
        <v>27</v>
      </c>
      <c r="F223" s="28">
        <v>121.64</v>
      </c>
      <c r="G223" s="21">
        <f>ROUND(F223*$G$1,4)</f>
        <v>0</v>
      </c>
      <c r="H223" s="28"/>
    </row>
    <row r="224" spans="1:8" ht="12">
      <c r="A224" s="3" t="s">
        <v>696</v>
      </c>
      <c r="B224" s="3" t="s">
        <v>196</v>
      </c>
      <c r="C224" s="5">
        <f t="shared" si="3"/>
        <v>64444411721</v>
      </c>
      <c r="D224" s="9">
        <v>20</v>
      </c>
      <c r="E224" s="9">
        <v>20</v>
      </c>
      <c r="F224" s="28">
        <v>375.69</v>
      </c>
      <c r="G224" s="21">
        <f>ROUND(F224*$G$1,4)</f>
        <v>0</v>
      </c>
      <c r="H224" s="28"/>
    </row>
    <row r="225" spans="1:8" ht="12">
      <c r="A225" s="3" t="s">
        <v>697</v>
      </c>
      <c r="B225" s="3" t="s">
        <v>197</v>
      </c>
      <c r="C225" s="5">
        <f t="shared" si="3"/>
        <v>64444411722</v>
      </c>
      <c r="D225" s="9">
        <v>20</v>
      </c>
      <c r="E225" s="9">
        <v>20</v>
      </c>
      <c r="F225" s="28">
        <v>375.69</v>
      </c>
      <c r="G225" s="21">
        <f>ROUND(F225*$G$1,4)</f>
        <v>0</v>
      </c>
      <c r="H225" s="28"/>
    </row>
    <row r="226" spans="1:8" ht="12">
      <c r="A226" s="3" t="s">
        <v>698</v>
      </c>
      <c r="B226" s="3" t="s">
        <v>198</v>
      </c>
      <c r="C226" s="5">
        <f t="shared" si="3"/>
        <v>64444411723</v>
      </c>
      <c r="D226" s="9">
        <v>15</v>
      </c>
      <c r="E226" s="9">
        <v>14</v>
      </c>
      <c r="F226" s="28">
        <v>383.45</v>
      </c>
      <c r="G226" s="21">
        <f>ROUND(F226*$G$1,4)</f>
        <v>0</v>
      </c>
      <c r="H226" s="28"/>
    </row>
    <row r="227" spans="1:8" ht="12">
      <c r="A227" s="3" t="s">
        <v>699</v>
      </c>
      <c r="B227" s="3" t="s">
        <v>199</v>
      </c>
      <c r="C227" s="5">
        <f t="shared" si="3"/>
        <v>64444411724</v>
      </c>
      <c r="D227" s="9">
        <v>15</v>
      </c>
      <c r="E227" s="9">
        <v>14</v>
      </c>
      <c r="F227" s="28">
        <v>376.22</v>
      </c>
      <c r="G227" s="21">
        <f>ROUND(F227*$G$1,4)</f>
        <v>0</v>
      </c>
      <c r="H227" s="28"/>
    </row>
    <row r="228" spans="1:8" ht="12">
      <c r="A228" s="3" t="s">
        <v>700</v>
      </c>
      <c r="B228" s="3" t="s">
        <v>200</v>
      </c>
      <c r="C228" s="5">
        <f t="shared" si="3"/>
        <v>64444411725</v>
      </c>
      <c r="D228" s="9">
        <v>16</v>
      </c>
      <c r="E228" s="9">
        <v>12</v>
      </c>
      <c r="F228" s="28">
        <v>509.31</v>
      </c>
      <c r="G228" s="21">
        <f>ROUND(F228*$G$1,4)</f>
        <v>0</v>
      </c>
      <c r="H228" s="28"/>
    </row>
    <row r="229" spans="1:8" ht="12">
      <c r="A229" s="3" t="s">
        <v>701</v>
      </c>
      <c r="B229" s="3" t="s">
        <v>201</v>
      </c>
      <c r="C229" s="5">
        <f t="shared" si="3"/>
        <v>64444411726</v>
      </c>
      <c r="D229" s="9">
        <v>16</v>
      </c>
      <c r="E229" s="9">
        <v>12</v>
      </c>
      <c r="F229" s="28">
        <v>509.31</v>
      </c>
      <c r="G229" s="21">
        <f>ROUND(F229*$G$1,4)</f>
        <v>0</v>
      </c>
      <c r="H229" s="28"/>
    </row>
    <row r="230" spans="1:8" ht="12">
      <c r="A230" s="3" t="s">
        <v>702</v>
      </c>
      <c r="B230" s="3" t="s">
        <v>202</v>
      </c>
      <c r="C230" s="5">
        <f t="shared" si="3"/>
        <v>64444411727</v>
      </c>
      <c r="D230" s="9">
        <v>16</v>
      </c>
      <c r="E230" s="9">
        <v>12</v>
      </c>
      <c r="F230" s="28">
        <v>499.67</v>
      </c>
      <c r="G230" s="21">
        <f>ROUND(F230*$G$1,4)</f>
        <v>0</v>
      </c>
      <c r="H230" s="28"/>
    </row>
    <row r="231" spans="1:8" ht="12">
      <c r="A231" s="3" t="s">
        <v>1498</v>
      </c>
      <c r="B231" s="3" t="s">
        <v>203</v>
      </c>
      <c r="C231" s="5">
        <f t="shared" si="3"/>
        <v>64444411728</v>
      </c>
      <c r="D231" s="9">
        <v>16</v>
      </c>
      <c r="E231" s="9">
        <v>12</v>
      </c>
      <c r="F231" s="28">
        <v>472.32</v>
      </c>
      <c r="G231" s="21">
        <f>ROUND(F231*$G$1,4)</f>
        <v>0</v>
      </c>
      <c r="H231" s="28"/>
    </row>
    <row r="232" spans="1:8" ht="12">
      <c r="A232" s="3" t="s">
        <v>703</v>
      </c>
      <c r="B232" s="3" t="s">
        <v>204</v>
      </c>
      <c r="C232" s="5">
        <f t="shared" si="3"/>
        <v>64444411729</v>
      </c>
      <c r="D232" s="9">
        <v>12</v>
      </c>
      <c r="E232" s="9">
        <v>10</v>
      </c>
      <c r="F232" s="28">
        <v>499.53</v>
      </c>
      <c r="G232" s="21">
        <f>ROUND(F232*$G$1,4)</f>
        <v>0</v>
      </c>
      <c r="H232" s="28"/>
    </row>
    <row r="233" spans="1:8" ht="12">
      <c r="A233" s="3" t="s">
        <v>704</v>
      </c>
      <c r="B233" s="3" t="s">
        <v>205</v>
      </c>
      <c r="C233" s="5">
        <f t="shared" si="3"/>
        <v>64444411730</v>
      </c>
      <c r="D233" s="9">
        <v>4</v>
      </c>
      <c r="E233" s="9">
        <v>6</v>
      </c>
      <c r="F233" s="28">
        <v>1081.51</v>
      </c>
      <c r="G233" s="21">
        <f>ROUND(F233*$G$1,4)</f>
        <v>0</v>
      </c>
      <c r="H233" s="28"/>
    </row>
    <row r="234" spans="1:8" ht="12">
      <c r="A234" s="3" t="s">
        <v>705</v>
      </c>
      <c r="B234" s="3" t="s">
        <v>206</v>
      </c>
      <c r="C234" s="5">
        <f t="shared" si="3"/>
        <v>64444411731</v>
      </c>
      <c r="D234" s="9">
        <v>4</v>
      </c>
      <c r="E234" s="9">
        <v>6</v>
      </c>
      <c r="F234" s="28">
        <v>1081.51</v>
      </c>
      <c r="G234" s="21">
        <f>ROUND(F234*$G$1,4)</f>
        <v>0</v>
      </c>
      <c r="H234" s="28"/>
    </row>
    <row r="235" spans="1:8" ht="12">
      <c r="A235" s="3" t="s">
        <v>706</v>
      </c>
      <c r="B235" s="3" t="s">
        <v>207</v>
      </c>
      <c r="C235" s="5">
        <f t="shared" si="3"/>
        <v>64444411732</v>
      </c>
      <c r="D235" s="9">
        <v>4</v>
      </c>
      <c r="E235" s="9">
        <v>6</v>
      </c>
      <c r="F235" s="28">
        <v>1081.51</v>
      </c>
      <c r="G235" s="21">
        <f>ROUND(F235*$G$1,4)</f>
        <v>0</v>
      </c>
      <c r="H235" s="28"/>
    </row>
    <row r="236" spans="1:8" ht="12">
      <c r="A236" s="3" t="s">
        <v>707</v>
      </c>
      <c r="B236" s="3" t="s">
        <v>208</v>
      </c>
      <c r="C236" s="5">
        <f t="shared" si="3"/>
        <v>64444411733</v>
      </c>
      <c r="D236" s="9">
        <v>2</v>
      </c>
      <c r="E236" s="9">
        <v>2</v>
      </c>
      <c r="F236" s="28">
        <v>2655.63</v>
      </c>
      <c r="G236" s="21">
        <f>ROUND(F236*$G$1,4)</f>
        <v>0</v>
      </c>
      <c r="H236" s="28"/>
    </row>
    <row r="237" spans="1:8" ht="12">
      <c r="A237" s="3" t="s">
        <v>708</v>
      </c>
      <c r="B237" s="3" t="s">
        <v>209</v>
      </c>
      <c r="C237" s="5">
        <f t="shared" si="3"/>
        <v>64444411734</v>
      </c>
      <c r="D237" s="9">
        <v>2</v>
      </c>
      <c r="E237" s="9">
        <v>2</v>
      </c>
      <c r="F237" s="28">
        <v>2655.63</v>
      </c>
      <c r="G237" s="21">
        <f>ROUND(F237*$G$1,4)</f>
        <v>0</v>
      </c>
      <c r="H237" s="28"/>
    </row>
    <row r="238" spans="1:8" ht="12">
      <c r="A238" s="3" t="s">
        <v>709</v>
      </c>
      <c r="B238" s="3" t="s">
        <v>210</v>
      </c>
      <c r="C238" s="5">
        <f t="shared" si="3"/>
        <v>64444411735</v>
      </c>
      <c r="D238" s="9">
        <v>100</v>
      </c>
      <c r="E238" s="9">
        <v>600</v>
      </c>
      <c r="F238" s="28">
        <v>42.13</v>
      </c>
      <c r="G238" s="21">
        <f>ROUND(F238*$G$1,4)</f>
        <v>0</v>
      </c>
      <c r="H238" s="28"/>
    </row>
    <row r="239" spans="1:8" ht="12">
      <c r="A239" s="3" t="s">
        <v>710</v>
      </c>
      <c r="B239" s="3" t="s">
        <v>211</v>
      </c>
      <c r="C239" s="5">
        <f t="shared" si="3"/>
        <v>64444411736</v>
      </c>
      <c r="D239" s="9">
        <v>100</v>
      </c>
      <c r="E239" s="9">
        <v>600</v>
      </c>
      <c r="F239" s="28">
        <v>42.13</v>
      </c>
      <c r="G239" s="21">
        <f>ROUND(F239*$G$1,4)</f>
        <v>0</v>
      </c>
      <c r="H239" s="28"/>
    </row>
    <row r="240" spans="1:8" ht="12">
      <c r="A240" s="3" t="s">
        <v>1499</v>
      </c>
      <c r="B240" s="3" t="s">
        <v>212</v>
      </c>
      <c r="C240" s="5">
        <f t="shared" si="3"/>
        <v>64444411737</v>
      </c>
      <c r="D240" s="9">
        <v>100</v>
      </c>
      <c r="E240" s="9">
        <v>600</v>
      </c>
      <c r="F240" s="28">
        <v>42.13</v>
      </c>
      <c r="G240" s="21">
        <f>ROUND(F240*$G$1,4)</f>
        <v>0</v>
      </c>
      <c r="H240" s="28"/>
    </row>
    <row r="241" spans="1:8" ht="12">
      <c r="A241" s="3" t="s">
        <v>711</v>
      </c>
      <c r="B241" s="3" t="s">
        <v>213</v>
      </c>
      <c r="C241" s="5">
        <f t="shared" si="3"/>
        <v>64444411738</v>
      </c>
      <c r="D241" s="9">
        <v>50</v>
      </c>
      <c r="E241" s="9">
        <v>300</v>
      </c>
      <c r="F241" s="28">
        <v>48.33</v>
      </c>
      <c r="G241" s="21">
        <f>ROUND(F241*$G$1,4)</f>
        <v>0</v>
      </c>
      <c r="H241" s="28"/>
    </row>
    <row r="242" spans="1:8" ht="12">
      <c r="A242" s="3" t="s">
        <v>712</v>
      </c>
      <c r="B242" s="3" t="s">
        <v>214</v>
      </c>
      <c r="C242" s="5">
        <f t="shared" si="3"/>
        <v>64444411739</v>
      </c>
      <c r="D242" s="9">
        <v>50</v>
      </c>
      <c r="E242" s="9">
        <v>300</v>
      </c>
      <c r="F242" s="28">
        <v>43.47</v>
      </c>
      <c r="G242" s="21">
        <f>ROUND(F242*$G$1,4)</f>
        <v>0</v>
      </c>
      <c r="H242" s="28"/>
    </row>
    <row r="243" spans="1:8" ht="12">
      <c r="A243" s="3" t="s">
        <v>713</v>
      </c>
      <c r="B243" s="3" t="s">
        <v>215</v>
      </c>
      <c r="C243" s="5">
        <f t="shared" si="3"/>
        <v>64444411740</v>
      </c>
      <c r="D243" s="9">
        <v>50</v>
      </c>
      <c r="E243" s="9">
        <v>300</v>
      </c>
      <c r="F243" s="28">
        <v>48.33</v>
      </c>
      <c r="G243" s="21">
        <f>ROUND(F243*$G$1,4)</f>
        <v>0</v>
      </c>
      <c r="H243" s="28"/>
    </row>
    <row r="244" spans="1:8" ht="12">
      <c r="A244" s="3" t="s">
        <v>714</v>
      </c>
      <c r="B244" s="3" t="s">
        <v>216</v>
      </c>
      <c r="C244" s="5">
        <f t="shared" si="3"/>
        <v>64444411741</v>
      </c>
      <c r="D244" s="9">
        <v>50</v>
      </c>
      <c r="E244" s="9">
        <v>300</v>
      </c>
      <c r="F244" s="28">
        <v>39.05</v>
      </c>
      <c r="G244" s="21">
        <f>ROUND(F244*$G$1,4)</f>
        <v>0</v>
      </c>
      <c r="H244" s="28"/>
    </row>
    <row r="245" spans="1:8" ht="12">
      <c r="A245" s="3" t="s">
        <v>715</v>
      </c>
      <c r="B245" s="3" t="s">
        <v>217</v>
      </c>
      <c r="C245" s="5">
        <f t="shared" si="3"/>
        <v>64444411742</v>
      </c>
      <c r="D245" s="9">
        <v>50</v>
      </c>
      <c r="E245" s="9">
        <v>200</v>
      </c>
      <c r="F245" s="28">
        <v>45.86</v>
      </c>
      <c r="G245" s="21">
        <f>ROUND(F245*$G$1,4)</f>
        <v>0</v>
      </c>
      <c r="H245" s="28"/>
    </row>
    <row r="246" spans="1:8" ht="12">
      <c r="A246" s="3" t="s">
        <v>716</v>
      </c>
      <c r="B246" s="3" t="s">
        <v>218</v>
      </c>
      <c r="C246" s="5">
        <f t="shared" si="3"/>
        <v>64444411743</v>
      </c>
      <c r="D246" s="9">
        <v>50</v>
      </c>
      <c r="E246" s="9">
        <v>200</v>
      </c>
      <c r="F246" s="28">
        <v>51.47</v>
      </c>
      <c r="G246" s="21">
        <f>ROUND(F246*$G$1,4)</f>
        <v>0</v>
      </c>
      <c r="H246" s="28"/>
    </row>
    <row r="247" spans="1:8" ht="12">
      <c r="A247" s="3" t="s">
        <v>717</v>
      </c>
      <c r="B247" s="3" t="s">
        <v>219</v>
      </c>
      <c r="C247" s="5">
        <f t="shared" si="3"/>
        <v>64444411744</v>
      </c>
      <c r="D247" s="9">
        <v>50</v>
      </c>
      <c r="E247" s="9">
        <v>200</v>
      </c>
      <c r="F247" s="28">
        <v>80.71</v>
      </c>
      <c r="G247" s="21">
        <f>ROUND(F247*$G$1,4)</f>
        <v>0</v>
      </c>
      <c r="H247" s="28"/>
    </row>
    <row r="248" spans="1:8" ht="12">
      <c r="A248" s="3" t="s">
        <v>718</v>
      </c>
      <c r="B248" s="3" t="s">
        <v>220</v>
      </c>
      <c r="C248" s="5">
        <f t="shared" si="3"/>
        <v>64444411745</v>
      </c>
      <c r="D248" s="9">
        <v>50</v>
      </c>
      <c r="E248" s="9">
        <v>200</v>
      </c>
      <c r="F248" s="28">
        <v>46.7</v>
      </c>
      <c r="G248" s="21">
        <f>ROUND(F248*$G$1,4)</f>
        <v>0</v>
      </c>
      <c r="H248" s="28"/>
    </row>
    <row r="249" spans="1:8" ht="12">
      <c r="A249" s="3" t="s">
        <v>719</v>
      </c>
      <c r="B249" s="3" t="s">
        <v>221</v>
      </c>
      <c r="C249" s="5">
        <f t="shared" si="3"/>
        <v>64444411746</v>
      </c>
      <c r="D249" s="9">
        <v>50</v>
      </c>
      <c r="E249" s="9">
        <v>200</v>
      </c>
      <c r="F249" s="28">
        <v>44.1</v>
      </c>
      <c r="G249" s="21">
        <f>ROUND(F249*$G$1,4)</f>
        <v>0</v>
      </c>
      <c r="H249" s="28"/>
    </row>
    <row r="250" spans="1:8" ht="12">
      <c r="A250" s="3" t="s">
        <v>720</v>
      </c>
      <c r="B250" s="3" t="s">
        <v>222</v>
      </c>
      <c r="C250" s="5">
        <f t="shared" si="3"/>
        <v>64444411747</v>
      </c>
      <c r="D250" s="9">
        <v>30</v>
      </c>
      <c r="E250" s="9">
        <v>120</v>
      </c>
      <c r="F250" s="28">
        <v>74.36</v>
      </c>
      <c r="G250" s="21">
        <f>ROUND(F250*$G$1,4)</f>
        <v>0</v>
      </c>
      <c r="H250" s="28"/>
    </row>
    <row r="251" spans="1:8" ht="12">
      <c r="A251" s="3" t="s">
        <v>721</v>
      </c>
      <c r="B251" s="3" t="s">
        <v>223</v>
      </c>
      <c r="C251" s="5">
        <f t="shared" si="3"/>
        <v>64444411748</v>
      </c>
      <c r="D251" s="9">
        <v>30</v>
      </c>
      <c r="E251" s="9">
        <v>120</v>
      </c>
      <c r="F251" s="28">
        <v>74.36</v>
      </c>
      <c r="G251" s="21">
        <f>ROUND(F251*$G$1,4)</f>
        <v>0</v>
      </c>
      <c r="H251" s="28"/>
    </row>
    <row r="252" spans="1:8" ht="12">
      <c r="A252" s="3" t="s">
        <v>1500</v>
      </c>
      <c r="B252" s="3" t="s">
        <v>224</v>
      </c>
      <c r="C252" s="5">
        <f t="shared" si="3"/>
        <v>64444411749</v>
      </c>
      <c r="D252" s="9">
        <v>30</v>
      </c>
      <c r="E252" s="9">
        <v>120</v>
      </c>
      <c r="F252" s="28">
        <v>65.32</v>
      </c>
      <c r="G252" s="21">
        <f>ROUND(F252*$G$1,4)</f>
        <v>0</v>
      </c>
      <c r="H252" s="28"/>
    </row>
    <row r="253" spans="1:8" ht="12">
      <c r="A253" s="3" t="s">
        <v>722</v>
      </c>
      <c r="B253" s="3" t="s">
        <v>225</v>
      </c>
      <c r="C253" s="5">
        <f t="shared" si="3"/>
        <v>64444411750</v>
      </c>
      <c r="D253" s="9">
        <v>30</v>
      </c>
      <c r="E253" s="9">
        <v>120</v>
      </c>
      <c r="F253" s="28">
        <v>59.46</v>
      </c>
      <c r="G253" s="21">
        <f>ROUND(F253*$G$1,4)</f>
        <v>0</v>
      </c>
      <c r="H253" s="28"/>
    </row>
    <row r="254" spans="1:8" ht="12">
      <c r="A254" s="3" t="s">
        <v>723</v>
      </c>
      <c r="B254" s="3" t="s">
        <v>226</v>
      </c>
      <c r="C254" s="5">
        <f t="shared" si="3"/>
        <v>64444411751</v>
      </c>
      <c r="D254" s="9">
        <v>30</v>
      </c>
      <c r="E254" s="9">
        <v>120</v>
      </c>
      <c r="F254" s="28">
        <v>59.46</v>
      </c>
      <c r="G254" s="21">
        <f>ROUND(F254*$G$1,4)</f>
        <v>0</v>
      </c>
      <c r="H254" s="28"/>
    </row>
    <row r="255" spans="1:8" ht="12">
      <c r="A255" s="3" t="s">
        <v>724</v>
      </c>
      <c r="B255" s="3" t="s">
        <v>227</v>
      </c>
      <c r="C255" s="5">
        <f t="shared" si="3"/>
        <v>64444411752</v>
      </c>
      <c r="D255" s="9">
        <v>25</v>
      </c>
      <c r="E255" s="9">
        <v>75</v>
      </c>
      <c r="F255" s="28">
        <v>94.47</v>
      </c>
      <c r="G255" s="21">
        <f>ROUND(F255*$G$1,4)</f>
        <v>0</v>
      </c>
      <c r="H255" s="28"/>
    </row>
    <row r="256" spans="1:8" ht="12">
      <c r="A256" s="3" t="s">
        <v>725</v>
      </c>
      <c r="B256" s="3" t="s">
        <v>228</v>
      </c>
      <c r="C256" s="5">
        <f t="shared" si="3"/>
        <v>64444411753</v>
      </c>
      <c r="D256" s="9">
        <v>25</v>
      </c>
      <c r="E256" s="9">
        <v>75</v>
      </c>
      <c r="F256" s="28">
        <v>94.47</v>
      </c>
      <c r="G256" s="21">
        <f>ROUND(F256*$G$1,4)</f>
        <v>0</v>
      </c>
      <c r="H256" s="28"/>
    </row>
    <row r="257" spans="1:8" ht="12">
      <c r="A257" s="3" t="s">
        <v>726</v>
      </c>
      <c r="B257" s="3" t="s">
        <v>229</v>
      </c>
      <c r="C257" s="5">
        <f t="shared" si="3"/>
        <v>64444411754</v>
      </c>
      <c r="D257" s="9">
        <v>25</v>
      </c>
      <c r="E257" s="9">
        <v>75</v>
      </c>
      <c r="F257" s="28">
        <v>86.29</v>
      </c>
      <c r="G257" s="21">
        <f>ROUND(F257*$G$1,4)</f>
        <v>0</v>
      </c>
      <c r="H257" s="28"/>
    </row>
    <row r="258" spans="1:8" ht="12">
      <c r="A258" s="3" t="s">
        <v>1501</v>
      </c>
      <c r="B258" s="3" t="s">
        <v>230</v>
      </c>
      <c r="C258" s="5">
        <f t="shared" si="3"/>
        <v>64444411755</v>
      </c>
      <c r="D258" s="9">
        <v>25</v>
      </c>
      <c r="E258" s="9">
        <v>75</v>
      </c>
      <c r="F258" s="28">
        <v>86.29</v>
      </c>
      <c r="G258" s="21">
        <f>ROUND(F258*$G$1,4)</f>
        <v>0</v>
      </c>
      <c r="H258" s="28"/>
    </row>
    <row r="259" spans="1:8" ht="12">
      <c r="A259" s="3" t="s">
        <v>727</v>
      </c>
      <c r="B259" s="3" t="s">
        <v>231</v>
      </c>
      <c r="C259" s="5">
        <f t="shared" si="3"/>
        <v>64444411756</v>
      </c>
      <c r="D259" s="9">
        <v>25</v>
      </c>
      <c r="E259" s="9">
        <v>75</v>
      </c>
      <c r="F259" s="28">
        <v>77.77</v>
      </c>
      <c r="G259" s="21">
        <f>ROUND(F259*$G$1,4)</f>
        <v>0</v>
      </c>
      <c r="H259" s="28"/>
    </row>
    <row r="260" spans="1:8" ht="12">
      <c r="A260" s="3" t="s">
        <v>1502</v>
      </c>
      <c r="B260" s="3" t="s">
        <v>384</v>
      </c>
      <c r="C260" s="5">
        <f aca="true" t="shared" si="4" ref="C260:C323">C259+1</f>
        <v>64444411757</v>
      </c>
      <c r="D260" s="9">
        <v>25</v>
      </c>
      <c r="E260" s="9">
        <v>75</v>
      </c>
      <c r="F260" s="28">
        <v>71.82</v>
      </c>
      <c r="G260" s="21">
        <f>ROUND(F260*$G$1,4)</f>
        <v>0</v>
      </c>
      <c r="H260" s="28"/>
    </row>
    <row r="261" spans="1:8" ht="12">
      <c r="A261" s="3" t="s">
        <v>728</v>
      </c>
      <c r="B261" s="3" t="s">
        <v>385</v>
      </c>
      <c r="C261" s="5">
        <f t="shared" si="4"/>
        <v>64444411758</v>
      </c>
      <c r="D261" s="9">
        <v>20</v>
      </c>
      <c r="E261" s="9">
        <v>60</v>
      </c>
      <c r="F261" s="28">
        <v>110.01</v>
      </c>
      <c r="G261" s="21">
        <f>ROUND(F261*$G$1,4)</f>
        <v>0</v>
      </c>
      <c r="H261" s="28"/>
    </row>
    <row r="262" spans="1:8" ht="12">
      <c r="A262" s="3" t="s">
        <v>1503</v>
      </c>
      <c r="B262" s="3" t="s">
        <v>386</v>
      </c>
      <c r="C262" s="5">
        <f t="shared" si="4"/>
        <v>64444411759</v>
      </c>
      <c r="D262" s="9">
        <v>20</v>
      </c>
      <c r="E262" s="9">
        <v>60</v>
      </c>
      <c r="F262" s="28">
        <v>107.78</v>
      </c>
      <c r="G262" s="21">
        <f>ROUND(F262*$G$1,4)</f>
        <v>0</v>
      </c>
      <c r="H262" s="28"/>
    </row>
    <row r="263" spans="1:8" ht="12">
      <c r="A263" s="3" t="s">
        <v>1504</v>
      </c>
      <c r="B263" s="3" t="s">
        <v>387</v>
      </c>
      <c r="C263" s="5">
        <f t="shared" si="4"/>
        <v>64444411760</v>
      </c>
      <c r="D263" s="9">
        <v>20</v>
      </c>
      <c r="E263" s="9">
        <v>60</v>
      </c>
      <c r="F263" s="28">
        <v>100.38</v>
      </c>
      <c r="G263" s="21">
        <f>ROUND(F263*$G$1,4)</f>
        <v>0</v>
      </c>
      <c r="H263" s="28"/>
    </row>
    <row r="264" spans="1:8" ht="12">
      <c r="A264" s="3" t="s">
        <v>729</v>
      </c>
      <c r="B264" s="3" t="s">
        <v>388</v>
      </c>
      <c r="C264" s="5">
        <f t="shared" si="4"/>
        <v>64444411761</v>
      </c>
      <c r="D264" s="9">
        <v>20</v>
      </c>
      <c r="E264" s="9">
        <v>60</v>
      </c>
      <c r="F264" s="28">
        <v>94.91</v>
      </c>
      <c r="G264" s="21">
        <f>ROUND(F264*$G$1,4)</f>
        <v>0</v>
      </c>
      <c r="H264" s="28"/>
    </row>
    <row r="265" spans="1:8" ht="12">
      <c r="A265" s="3" t="s">
        <v>1505</v>
      </c>
      <c r="B265" s="3" t="s">
        <v>389</v>
      </c>
      <c r="C265" s="5">
        <f t="shared" si="4"/>
        <v>64444411762</v>
      </c>
      <c r="D265" s="9">
        <v>20</v>
      </c>
      <c r="E265" s="9">
        <v>60</v>
      </c>
      <c r="F265" s="28">
        <v>94.91</v>
      </c>
      <c r="G265" s="21">
        <f>ROUND(F265*$G$1,4)</f>
        <v>0</v>
      </c>
      <c r="H265" s="28"/>
    </row>
    <row r="266" spans="1:8" ht="12">
      <c r="A266" s="3" t="s">
        <v>730</v>
      </c>
      <c r="B266" s="3" t="s">
        <v>390</v>
      </c>
      <c r="C266" s="5">
        <f t="shared" si="4"/>
        <v>64444411763</v>
      </c>
      <c r="D266" s="9">
        <v>20</v>
      </c>
      <c r="E266" s="9">
        <v>60</v>
      </c>
      <c r="F266" s="28">
        <v>83.19</v>
      </c>
      <c r="G266" s="21">
        <f>ROUND(F266*$G$1,4)</f>
        <v>0</v>
      </c>
      <c r="H266" s="28"/>
    </row>
    <row r="267" spans="1:8" ht="12">
      <c r="A267" s="3" t="s">
        <v>731</v>
      </c>
      <c r="B267" s="3" t="s">
        <v>391</v>
      </c>
      <c r="C267" s="5">
        <f t="shared" si="4"/>
        <v>64444411764</v>
      </c>
      <c r="D267" s="9">
        <v>15</v>
      </c>
      <c r="E267" s="9">
        <v>30</v>
      </c>
      <c r="F267" s="28">
        <v>156.05</v>
      </c>
      <c r="G267" s="21">
        <f>ROUND(F267*$G$1,4)</f>
        <v>0</v>
      </c>
      <c r="H267" s="28"/>
    </row>
    <row r="268" spans="1:8" ht="12">
      <c r="A268" s="3" t="s">
        <v>732</v>
      </c>
      <c r="B268" s="3" t="s">
        <v>392</v>
      </c>
      <c r="C268" s="5">
        <f t="shared" si="4"/>
        <v>64444411765</v>
      </c>
      <c r="D268" s="9">
        <v>15</v>
      </c>
      <c r="E268" s="9">
        <v>30</v>
      </c>
      <c r="F268" s="28">
        <v>156.05</v>
      </c>
      <c r="G268" s="21">
        <f>ROUND(F268*$G$1,4)</f>
        <v>0</v>
      </c>
      <c r="H268" s="28"/>
    </row>
    <row r="269" spans="1:8" ht="12">
      <c r="A269" s="3" t="s">
        <v>733</v>
      </c>
      <c r="B269" s="3" t="s">
        <v>393</v>
      </c>
      <c r="C269" s="5">
        <f t="shared" si="4"/>
        <v>64444411766</v>
      </c>
      <c r="D269" s="9">
        <v>15</v>
      </c>
      <c r="E269" s="9">
        <v>30</v>
      </c>
      <c r="F269" s="28">
        <v>156.05</v>
      </c>
      <c r="G269" s="21">
        <f>ROUND(F269*$G$1,4)</f>
        <v>0</v>
      </c>
      <c r="H269" s="28"/>
    </row>
    <row r="270" spans="1:8" ht="12">
      <c r="A270" s="3" t="s">
        <v>734</v>
      </c>
      <c r="B270" s="3" t="s">
        <v>394</v>
      </c>
      <c r="C270" s="5">
        <f t="shared" si="4"/>
        <v>64444411767</v>
      </c>
      <c r="D270" s="9">
        <v>15</v>
      </c>
      <c r="E270" s="9">
        <v>30</v>
      </c>
      <c r="F270" s="28">
        <v>156.05</v>
      </c>
      <c r="G270" s="21">
        <f>ROUND(F270*$G$1,4)</f>
        <v>0</v>
      </c>
      <c r="H270" s="28"/>
    </row>
    <row r="271" spans="1:8" ht="12">
      <c r="A271" s="3" t="s">
        <v>735</v>
      </c>
      <c r="B271" s="3" t="s">
        <v>395</v>
      </c>
      <c r="C271" s="5">
        <f t="shared" si="4"/>
        <v>64444411768</v>
      </c>
      <c r="D271" s="9">
        <v>15</v>
      </c>
      <c r="E271" s="9">
        <v>30</v>
      </c>
      <c r="F271" s="28">
        <v>153.07</v>
      </c>
      <c r="G271" s="21">
        <f>ROUND(F271*$G$1,4)</f>
        <v>0</v>
      </c>
      <c r="H271" s="28"/>
    </row>
    <row r="272" spans="1:8" ht="12">
      <c r="A272" s="3" t="s">
        <v>736</v>
      </c>
      <c r="B272" s="3" t="s">
        <v>396</v>
      </c>
      <c r="C272" s="5">
        <f t="shared" si="4"/>
        <v>64444411769</v>
      </c>
      <c r="D272" s="9">
        <v>15</v>
      </c>
      <c r="E272" s="9">
        <v>30</v>
      </c>
      <c r="F272" s="28">
        <v>135.72</v>
      </c>
      <c r="G272" s="21">
        <f>ROUND(F272*$G$1,4)</f>
        <v>0</v>
      </c>
      <c r="H272" s="28"/>
    </row>
    <row r="273" spans="1:8" ht="12">
      <c r="A273" s="3" t="s">
        <v>737</v>
      </c>
      <c r="B273" s="3" t="s">
        <v>397</v>
      </c>
      <c r="C273" s="5">
        <f t="shared" si="4"/>
        <v>64444411770</v>
      </c>
      <c r="D273" s="9">
        <v>12</v>
      </c>
      <c r="E273" s="9">
        <v>24</v>
      </c>
      <c r="F273" s="28">
        <v>206.09</v>
      </c>
      <c r="G273" s="21">
        <f>ROUND(F273*$G$1,4)</f>
        <v>0</v>
      </c>
      <c r="H273" s="28"/>
    </row>
    <row r="274" spans="1:8" ht="12">
      <c r="A274" s="3" t="s">
        <v>738</v>
      </c>
      <c r="B274" s="3" t="s">
        <v>398</v>
      </c>
      <c r="C274" s="5">
        <f t="shared" si="4"/>
        <v>64444411771</v>
      </c>
      <c r="D274" s="9">
        <v>12</v>
      </c>
      <c r="E274" s="9">
        <v>24</v>
      </c>
      <c r="F274" s="28">
        <v>206.09</v>
      </c>
      <c r="G274" s="21">
        <f>ROUND(F274*$G$1,4)</f>
        <v>0</v>
      </c>
      <c r="H274" s="28"/>
    </row>
    <row r="275" spans="1:8" ht="12">
      <c r="A275" s="3" t="s">
        <v>739</v>
      </c>
      <c r="B275" s="3" t="s">
        <v>399</v>
      </c>
      <c r="C275" s="5">
        <f t="shared" si="4"/>
        <v>64444411772</v>
      </c>
      <c r="D275" s="9">
        <v>12</v>
      </c>
      <c r="E275" s="9">
        <v>24</v>
      </c>
      <c r="F275" s="28">
        <v>206.09</v>
      </c>
      <c r="G275" s="21">
        <f>ROUND(F275*$G$1,4)</f>
        <v>0</v>
      </c>
      <c r="H275" s="28"/>
    </row>
    <row r="276" spans="1:8" ht="12">
      <c r="A276" s="3" t="s">
        <v>740</v>
      </c>
      <c r="B276" s="3" t="s">
        <v>400</v>
      </c>
      <c r="C276" s="5">
        <f t="shared" si="4"/>
        <v>64444411773</v>
      </c>
      <c r="D276" s="9">
        <v>12</v>
      </c>
      <c r="E276" s="9">
        <v>24</v>
      </c>
      <c r="F276" s="28">
        <v>201.96</v>
      </c>
      <c r="G276" s="21">
        <f>ROUND(F276*$G$1,4)</f>
        <v>0</v>
      </c>
      <c r="H276" s="28"/>
    </row>
    <row r="277" spans="1:8" ht="12">
      <c r="A277" s="3" t="s">
        <v>741</v>
      </c>
      <c r="B277" s="3" t="s">
        <v>401</v>
      </c>
      <c r="C277" s="5">
        <f t="shared" si="4"/>
        <v>64444411774</v>
      </c>
      <c r="D277" s="9">
        <v>12</v>
      </c>
      <c r="E277" s="9">
        <v>24</v>
      </c>
      <c r="F277" s="28">
        <v>183.2</v>
      </c>
      <c r="G277" s="21">
        <f>ROUND(F277*$G$1,4)</f>
        <v>0</v>
      </c>
      <c r="H277" s="28"/>
    </row>
    <row r="278" spans="1:8" ht="12">
      <c r="A278" s="3" t="s">
        <v>742</v>
      </c>
      <c r="B278" s="3" t="s">
        <v>402</v>
      </c>
      <c r="C278" s="5">
        <f t="shared" si="4"/>
        <v>64444411775</v>
      </c>
      <c r="D278" s="9">
        <v>12</v>
      </c>
      <c r="E278" s="9">
        <v>24</v>
      </c>
      <c r="F278" s="28">
        <v>193.74</v>
      </c>
      <c r="G278" s="21">
        <f>ROUND(F278*$G$1,4)</f>
        <v>0</v>
      </c>
      <c r="H278" s="28"/>
    </row>
    <row r="279" spans="1:8" ht="12">
      <c r="A279" s="3" t="s">
        <v>743</v>
      </c>
      <c r="B279" s="3" t="s">
        <v>403</v>
      </c>
      <c r="C279" s="5">
        <f t="shared" si="4"/>
        <v>64444411776</v>
      </c>
      <c r="D279" s="9">
        <v>8</v>
      </c>
      <c r="E279" s="9">
        <v>16</v>
      </c>
      <c r="F279" s="28">
        <v>397.41</v>
      </c>
      <c r="G279" s="21">
        <f>ROUND(F279*$G$1,4)</f>
        <v>0</v>
      </c>
      <c r="H279" s="28"/>
    </row>
    <row r="280" spans="1:8" ht="12">
      <c r="A280" s="3" t="s">
        <v>744</v>
      </c>
      <c r="B280" s="3" t="s">
        <v>404</v>
      </c>
      <c r="C280" s="5">
        <f t="shared" si="4"/>
        <v>64444411777</v>
      </c>
      <c r="D280" s="9">
        <v>8</v>
      </c>
      <c r="E280" s="9">
        <v>16</v>
      </c>
      <c r="F280" s="28">
        <v>402.68</v>
      </c>
      <c r="G280" s="21">
        <f>ROUND(F280*$G$1,4)</f>
        <v>0</v>
      </c>
      <c r="H280" s="28"/>
    </row>
    <row r="281" spans="1:8" ht="12">
      <c r="A281" s="3" t="s">
        <v>745</v>
      </c>
      <c r="B281" s="3" t="s">
        <v>405</v>
      </c>
      <c r="C281" s="5">
        <f t="shared" si="4"/>
        <v>64444411778</v>
      </c>
      <c r="D281" s="9">
        <v>8</v>
      </c>
      <c r="E281" s="9">
        <v>16</v>
      </c>
      <c r="F281" s="28">
        <v>358.62</v>
      </c>
      <c r="G281" s="21">
        <f>ROUND(F281*$G$1,4)</f>
        <v>0</v>
      </c>
      <c r="H281" s="28"/>
    </row>
    <row r="282" spans="1:8" ht="12">
      <c r="A282" s="3" t="s">
        <v>746</v>
      </c>
      <c r="B282" s="3" t="s">
        <v>406</v>
      </c>
      <c r="C282" s="5">
        <f t="shared" si="4"/>
        <v>64444411779</v>
      </c>
      <c r="D282" s="9">
        <v>5</v>
      </c>
      <c r="E282" s="9">
        <v>10</v>
      </c>
      <c r="F282" s="28">
        <v>437.46</v>
      </c>
      <c r="G282" s="21">
        <f>ROUND(F282*$G$1,4)</f>
        <v>0</v>
      </c>
      <c r="H282" s="28"/>
    </row>
    <row r="283" spans="1:8" ht="12">
      <c r="A283" s="3" t="s">
        <v>747</v>
      </c>
      <c r="B283" s="3" t="s">
        <v>407</v>
      </c>
      <c r="C283" s="5">
        <f t="shared" si="4"/>
        <v>64444411780</v>
      </c>
      <c r="D283" s="9">
        <v>5</v>
      </c>
      <c r="E283" s="9">
        <v>10</v>
      </c>
      <c r="F283" s="28">
        <v>431.9</v>
      </c>
      <c r="G283" s="21">
        <f>ROUND(F283*$G$1,4)</f>
        <v>0</v>
      </c>
      <c r="H283" s="28"/>
    </row>
    <row r="284" spans="1:8" ht="12">
      <c r="A284" s="3" t="s">
        <v>748</v>
      </c>
      <c r="B284" s="3" t="s">
        <v>408</v>
      </c>
      <c r="C284" s="5">
        <f t="shared" si="4"/>
        <v>64444411781</v>
      </c>
      <c r="D284" s="9">
        <v>5</v>
      </c>
      <c r="E284" s="9">
        <v>10</v>
      </c>
      <c r="F284" s="28">
        <v>431.9</v>
      </c>
      <c r="G284" s="21">
        <f>ROUND(F284*$G$1,4)</f>
        <v>0</v>
      </c>
      <c r="H284" s="28"/>
    </row>
    <row r="285" spans="1:8" ht="12">
      <c r="A285" s="3" t="s">
        <v>749</v>
      </c>
      <c r="B285" s="3" t="s">
        <v>409</v>
      </c>
      <c r="C285" s="5">
        <f t="shared" si="4"/>
        <v>64444411782</v>
      </c>
      <c r="D285" s="9">
        <v>5</v>
      </c>
      <c r="E285" s="9">
        <v>10</v>
      </c>
      <c r="F285" s="28">
        <v>431.9</v>
      </c>
      <c r="G285" s="21">
        <f>ROUND(F285*$G$1,4)</f>
        <v>0</v>
      </c>
      <c r="H285" s="28"/>
    </row>
    <row r="286" spans="1:8" ht="12">
      <c r="A286" s="3" t="s">
        <v>750</v>
      </c>
      <c r="B286" s="3" t="s">
        <v>410</v>
      </c>
      <c r="C286" s="5">
        <f t="shared" si="4"/>
        <v>64444411783</v>
      </c>
      <c r="D286" s="9">
        <v>5</v>
      </c>
      <c r="E286" s="9">
        <v>10</v>
      </c>
      <c r="F286" s="28">
        <v>380.96</v>
      </c>
      <c r="G286" s="21">
        <f>ROUND(F286*$G$1,4)</f>
        <v>0</v>
      </c>
      <c r="H286" s="28"/>
    </row>
    <row r="287" spans="1:8" ht="12">
      <c r="A287" s="3" t="s">
        <v>751</v>
      </c>
      <c r="B287" s="3" t="s">
        <v>411</v>
      </c>
      <c r="C287" s="5">
        <f t="shared" si="4"/>
        <v>64444411784</v>
      </c>
      <c r="D287" s="9">
        <v>5</v>
      </c>
      <c r="E287" s="9">
        <v>10</v>
      </c>
      <c r="F287" s="28">
        <v>431.87</v>
      </c>
      <c r="G287" s="21">
        <f>ROUND(F287*$G$1,4)</f>
        <v>0</v>
      </c>
      <c r="H287" s="28"/>
    </row>
    <row r="288" spans="1:8" ht="12">
      <c r="A288" s="3" t="s">
        <v>752</v>
      </c>
      <c r="B288" s="3" t="s">
        <v>412</v>
      </c>
      <c r="C288" s="5">
        <f t="shared" si="4"/>
        <v>64444411785</v>
      </c>
      <c r="D288" s="9">
        <v>5</v>
      </c>
      <c r="E288" s="9">
        <v>10</v>
      </c>
      <c r="F288" s="28">
        <v>403.3</v>
      </c>
      <c r="G288" s="21">
        <f>ROUND(F288*$G$1,4)</f>
        <v>0</v>
      </c>
      <c r="H288" s="28"/>
    </row>
    <row r="289" spans="1:8" ht="12">
      <c r="A289" s="3" t="s">
        <v>753</v>
      </c>
      <c r="B289" s="3" t="s">
        <v>413</v>
      </c>
      <c r="C289" s="5">
        <f t="shared" si="4"/>
        <v>64444411786</v>
      </c>
      <c r="D289" s="9">
        <v>1</v>
      </c>
      <c r="E289" s="9">
        <v>1</v>
      </c>
      <c r="F289" s="28">
        <v>408.53</v>
      </c>
      <c r="G289" s="21">
        <f>ROUND(F289*$G$1,4)</f>
        <v>0</v>
      </c>
      <c r="H289" s="28"/>
    </row>
    <row r="290" spans="1:8" ht="12">
      <c r="A290" s="3" t="s">
        <v>754</v>
      </c>
      <c r="B290" s="3" t="s">
        <v>414</v>
      </c>
      <c r="C290" s="5">
        <f t="shared" si="4"/>
        <v>64444411787</v>
      </c>
      <c r="D290" s="9">
        <v>2</v>
      </c>
      <c r="E290" s="9">
        <v>4</v>
      </c>
      <c r="F290" s="28">
        <v>846.08</v>
      </c>
      <c r="G290" s="21">
        <f>ROUND(F290*$G$1,4)</f>
        <v>0</v>
      </c>
      <c r="H290" s="28"/>
    </row>
    <row r="291" spans="1:8" ht="12">
      <c r="A291" s="3" t="s">
        <v>755</v>
      </c>
      <c r="B291" s="3" t="s">
        <v>415</v>
      </c>
      <c r="C291" s="5">
        <f t="shared" si="4"/>
        <v>64444411788</v>
      </c>
      <c r="D291" s="9">
        <v>4</v>
      </c>
      <c r="E291" s="9">
        <v>4</v>
      </c>
      <c r="F291" s="28">
        <v>829.89</v>
      </c>
      <c r="G291" s="21">
        <f>ROUND(F291*$G$1,4)</f>
        <v>0</v>
      </c>
      <c r="H291" s="28"/>
    </row>
    <row r="292" spans="1:8" ht="12">
      <c r="A292" s="3" t="s">
        <v>756</v>
      </c>
      <c r="B292" s="3" t="s">
        <v>416</v>
      </c>
      <c r="C292" s="5">
        <f t="shared" si="4"/>
        <v>64444411789</v>
      </c>
      <c r="D292" s="9">
        <v>120</v>
      </c>
      <c r="E292" s="9">
        <v>1440</v>
      </c>
      <c r="F292" s="28">
        <v>27.73</v>
      </c>
      <c r="G292" s="21">
        <f>ROUND(F292*$G$1,4)</f>
        <v>0</v>
      </c>
      <c r="H292" s="28"/>
    </row>
    <row r="293" spans="1:8" ht="12">
      <c r="A293" s="3" t="s">
        <v>757</v>
      </c>
      <c r="B293" s="3" t="s">
        <v>417</v>
      </c>
      <c r="C293" s="5">
        <f t="shared" si="4"/>
        <v>64444411790</v>
      </c>
      <c r="D293" s="9">
        <v>80</v>
      </c>
      <c r="E293" s="9">
        <v>960</v>
      </c>
      <c r="F293" s="28">
        <v>27.73</v>
      </c>
      <c r="G293" s="21">
        <f>ROUND(F293*$G$1,4)</f>
        <v>0</v>
      </c>
      <c r="H293" s="28"/>
    </row>
    <row r="294" spans="1:8" ht="12">
      <c r="A294" s="3" t="s">
        <v>758</v>
      </c>
      <c r="B294" s="3" t="s">
        <v>418</v>
      </c>
      <c r="C294" s="5">
        <f t="shared" si="4"/>
        <v>64444411791</v>
      </c>
      <c r="D294" s="9">
        <v>60</v>
      </c>
      <c r="E294" s="9">
        <v>720</v>
      </c>
      <c r="F294" s="28">
        <v>26.89</v>
      </c>
      <c r="G294" s="21">
        <f>ROUND(F294*$G$1,4)</f>
        <v>0</v>
      </c>
      <c r="H294" s="28"/>
    </row>
    <row r="295" spans="1:8" ht="12">
      <c r="A295" s="3" t="s">
        <v>759</v>
      </c>
      <c r="B295" s="3" t="s">
        <v>419</v>
      </c>
      <c r="C295" s="5">
        <f t="shared" si="4"/>
        <v>64444411792</v>
      </c>
      <c r="D295" s="9">
        <v>50</v>
      </c>
      <c r="E295" s="9">
        <v>300</v>
      </c>
      <c r="F295" s="28">
        <v>20.64</v>
      </c>
      <c r="G295" s="21">
        <f>ROUND(F295*$G$1,4)</f>
        <v>0</v>
      </c>
      <c r="H295" s="28"/>
    </row>
    <row r="296" spans="1:8" ht="12">
      <c r="A296" s="3" t="s">
        <v>760</v>
      </c>
      <c r="B296" s="3" t="s">
        <v>420</v>
      </c>
      <c r="C296" s="5">
        <f t="shared" si="4"/>
        <v>64444411793</v>
      </c>
      <c r="D296" s="9">
        <v>40</v>
      </c>
      <c r="E296" s="9">
        <v>160</v>
      </c>
      <c r="F296" s="28">
        <v>29.82</v>
      </c>
      <c r="G296" s="21">
        <f>ROUND(F296*$G$1,4)</f>
        <v>0</v>
      </c>
      <c r="H296" s="28"/>
    </row>
    <row r="297" spans="1:8" ht="12">
      <c r="A297" s="3" t="s">
        <v>761</v>
      </c>
      <c r="B297" s="3" t="s">
        <v>421</v>
      </c>
      <c r="C297" s="5">
        <f t="shared" si="4"/>
        <v>64444411794</v>
      </c>
      <c r="D297" s="9">
        <v>25</v>
      </c>
      <c r="E297" s="9">
        <v>100</v>
      </c>
      <c r="F297" s="28">
        <v>32.71</v>
      </c>
      <c r="G297" s="21">
        <f>ROUND(F297*$G$1,4)</f>
        <v>0</v>
      </c>
      <c r="H297" s="28"/>
    </row>
    <row r="298" spans="1:8" ht="12">
      <c r="A298" s="3" t="s">
        <v>762</v>
      </c>
      <c r="B298" s="3" t="s">
        <v>422</v>
      </c>
      <c r="C298" s="5">
        <f t="shared" si="4"/>
        <v>64444411795</v>
      </c>
      <c r="D298" s="9">
        <v>20</v>
      </c>
      <c r="E298" s="9">
        <v>80</v>
      </c>
      <c r="F298" s="28">
        <v>47.58</v>
      </c>
      <c r="G298" s="21">
        <f>ROUND(F298*$G$1,4)</f>
        <v>0</v>
      </c>
      <c r="H298" s="28"/>
    </row>
    <row r="299" spans="1:8" ht="12">
      <c r="A299" s="3" t="s">
        <v>763</v>
      </c>
      <c r="B299" s="3" t="s">
        <v>423</v>
      </c>
      <c r="C299" s="5">
        <f t="shared" si="4"/>
        <v>64444411796</v>
      </c>
      <c r="D299" s="9">
        <v>18</v>
      </c>
      <c r="E299" s="9">
        <v>54</v>
      </c>
      <c r="F299" s="28">
        <v>60.77</v>
      </c>
      <c r="G299" s="21">
        <f>ROUND(F299*$G$1,4)</f>
        <v>0</v>
      </c>
      <c r="H299" s="28"/>
    </row>
    <row r="300" spans="1:8" ht="12">
      <c r="A300" s="3" t="s">
        <v>764</v>
      </c>
      <c r="B300" s="3" t="s">
        <v>424</v>
      </c>
      <c r="C300" s="5">
        <f t="shared" si="4"/>
        <v>64444411797</v>
      </c>
      <c r="D300" s="9">
        <v>12</v>
      </c>
      <c r="E300" s="9">
        <v>36</v>
      </c>
      <c r="F300" s="28">
        <v>76.81</v>
      </c>
      <c r="G300" s="21">
        <f>ROUND(F300*$G$1,4)</f>
        <v>0</v>
      </c>
      <c r="H300" s="28"/>
    </row>
    <row r="301" spans="1:8" ht="12">
      <c r="A301" s="3" t="s">
        <v>765</v>
      </c>
      <c r="B301" s="3" t="s">
        <v>425</v>
      </c>
      <c r="C301" s="5">
        <f t="shared" si="4"/>
        <v>64444411798</v>
      </c>
      <c r="D301" s="9">
        <v>28</v>
      </c>
      <c r="E301" s="9">
        <v>40</v>
      </c>
      <c r="F301" s="28">
        <v>244.43</v>
      </c>
      <c r="G301" s="21">
        <f>ROUND(F301*$G$1,4)</f>
        <v>0</v>
      </c>
      <c r="H301" s="28"/>
    </row>
    <row r="302" spans="1:8" ht="12">
      <c r="A302" s="3" t="s">
        <v>766</v>
      </c>
      <c r="B302" s="3" t="s">
        <v>426</v>
      </c>
      <c r="C302" s="5">
        <f t="shared" si="4"/>
        <v>64444411799</v>
      </c>
      <c r="D302" s="9">
        <v>18</v>
      </c>
      <c r="E302" s="9">
        <v>24</v>
      </c>
      <c r="F302" s="28">
        <v>296.13</v>
      </c>
      <c r="G302" s="21">
        <f>ROUND(F302*$G$1,4)</f>
        <v>0</v>
      </c>
      <c r="H302" s="28"/>
    </row>
    <row r="303" spans="1:8" ht="12">
      <c r="A303" s="3" t="s">
        <v>767</v>
      </c>
      <c r="B303" s="3" t="s">
        <v>427</v>
      </c>
      <c r="C303" s="5">
        <f t="shared" si="4"/>
        <v>64444411800</v>
      </c>
      <c r="D303" s="9">
        <v>7</v>
      </c>
      <c r="E303" s="9">
        <v>12</v>
      </c>
      <c r="F303" s="28">
        <v>588.2</v>
      </c>
      <c r="G303" s="21">
        <f>ROUND(F303*$G$1,4)</f>
        <v>0</v>
      </c>
      <c r="H303" s="28"/>
    </row>
    <row r="304" spans="1:8" ht="12">
      <c r="A304" s="3" t="s">
        <v>768</v>
      </c>
      <c r="B304" s="3" t="s">
        <v>428</v>
      </c>
      <c r="C304" s="5">
        <f t="shared" si="4"/>
        <v>64444411801</v>
      </c>
      <c r="D304" s="9">
        <v>8</v>
      </c>
      <c r="E304" s="9">
        <v>10</v>
      </c>
      <c r="F304" s="28">
        <v>1234.65</v>
      </c>
      <c r="G304" s="21">
        <f>ROUND(F304*$G$1,4)</f>
        <v>0</v>
      </c>
      <c r="H304" s="28"/>
    </row>
    <row r="305" spans="1:8" ht="12">
      <c r="A305" s="3" t="s">
        <v>769</v>
      </c>
      <c r="B305" s="3" t="s">
        <v>429</v>
      </c>
      <c r="C305" s="5">
        <f t="shared" si="4"/>
        <v>64444411802</v>
      </c>
      <c r="D305" s="9">
        <v>4</v>
      </c>
      <c r="E305" s="9">
        <v>4</v>
      </c>
      <c r="F305" s="28">
        <v>2140.54</v>
      </c>
      <c r="G305" s="21">
        <f>ROUND(F305*$G$1,4)</f>
        <v>0</v>
      </c>
      <c r="H305" s="28"/>
    </row>
    <row r="306" spans="1:8" ht="12">
      <c r="A306" s="3" t="s">
        <v>770</v>
      </c>
      <c r="B306" s="3" t="s">
        <v>430</v>
      </c>
      <c r="C306" s="5">
        <f t="shared" si="4"/>
        <v>64444411803</v>
      </c>
      <c r="D306" s="9">
        <v>20</v>
      </c>
      <c r="E306" s="9">
        <v>240</v>
      </c>
      <c r="F306" s="28">
        <v>31.48</v>
      </c>
      <c r="G306" s="21">
        <f>ROUND(F306*$G$1,4)</f>
        <v>0</v>
      </c>
      <c r="H306" s="28"/>
    </row>
    <row r="307" spans="1:8" ht="12">
      <c r="A307" s="3" t="s">
        <v>771</v>
      </c>
      <c r="B307" s="3" t="s">
        <v>431</v>
      </c>
      <c r="C307" s="5">
        <f t="shared" si="4"/>
        <v>64444411804</v>
      </c>
      <c r="D307" s="9">
        <v>40</v>
      </c>
      <c r="E307" s="9">
        <v>120</v>
      </c>
      <c r="F307" s="28">
        <v>48.51</v>
      </c>
      <c r="G307" s="21">
        <f>ROUND(F307*$G$1,4)</f>
        <v>0</v>
      </c>
      <c r="H307" s="28"/>
    </row>
    <row r="308" spans="1:8" ht="12">
      <c r="A308" s="3" t="s">
        <v>772</v>
      </c>
      <c r="B308" s="3" t="s">
        <v>432</v>
      </c>
      <c r="C308" s="5">
        <f t="shared" si="4"/>
        <v>64444411805</v>
      </c>
      <c r="D308" s="9">
        <v>30</v>
      </c>
      <c r="E308" s="9">
        <v>90</v>
      </c>
      <c r="F308" s="28">
        <v>65.49</v>
      </c>
      <c r="G308" s="21">
        <f>ROUND(F308*$G$1,4)</f>
        <v>0</v>
      </c>
      <c r="H308" s="28"/>
    </row>
    <row r="309" spans="1:8" ht="12">
      <c r="A309" s="3" t="s">
        <v>773</v>
      </c>
      <c r="B309" s="3" t="s">
        <v>433</v>
      </c>
      <c r="C309" s="5">
        <f t="shared" si="4"/>
        <v>64444411806</v>
      </c>
      <c r="D309" s="9">
        <v>20</v>
      </c>
      <c r="E309" s="9">
        <v>60</v>
      </c>
      <c r="F309" s="28">
        <v>83.14</v>
      </c>
      <c r="G309" s="21">
        <f>ROUND(F309*$G$1,4)</f>
        <v>0</v>
      </c>
      <c r="H309" s="28"/>
    </row>
    <row r="310" spans="1:8" ht="12">
      <c r="A310" s="3" t="s">
        <v>774</v>
      </c>
      <c r="B310" s="3" t="s">
        <v>434</v>
      </c>
      <c r="C310" s="5">
        <f t="shared" si="4"/>
        <v>64444411807</v>
      </c>
      <c r="D310" s="9">
        <v>16</v>
      </c>
      <c r="E310" s="9">
        <v>32</v>
      </c>
      <c r="F310" s="28">
        <v>162.18</v>
      </c>
      <c r="G310" s="21">
        <f>ROUND(F310*$G$1,4)</f>
        <v>0</v>
      </c>
      <c r="H310" s="28"/>
    </row>
    <row r="311" spans="1:8" ht="12">
      <c r="A311" s="3" t="s">
        <v>775</v>
      </c>
      <c r="B311" s="3" t="s">
        <v>435</v>
      </c>
      <c r="C311" s="5">
        <f t="shared" si="4"/>
        <v>64444411808</v>
      </c>
      <c r="D311" s="9">
        <v>16</v>
      </c>
      <c r="E311" s="9">
        <v>32</v>
      </c>
      <c r="F311" s="28">
        <v>230.08</v>
      </c>
      <c r="G311" s="21">
        <f>ROUND(F311*$G$1,4)</f>
        <v>0</v>
      </c>
      <c r="H311" s="28"/>
    </row>
    <row r="312" spans="1:8" ht="12">
      <c r="A312" s="3" t="s">
        <v>776</v>
      </c>
      <c r="B312" s="3" t="s">
        <v>436</v>
      </c>
      <c r="C312" s="5">
        <f t="shared" si="4"/>
        <v>64444411809</v>
      </c>
      <c r="D312" s="9">
        <v>8</v>
      </c>
      <c r="E312" s="9">
        <v>12</v>
      </c>
      <c r="F312" s="28">
        <v>477.52</v>
      </c>
      <c r="G312" s="21">
        <f>ROUND(F312*$G$1,4)</f>
        <v>0</v>
      </c>
      <c r="H312" s="28"/>
    </row>
    <row r="313" spans="1:8" ht="12">
      <c r="A313" s="3" t="s">
        <v>777</v>
      </c>
      <c r="B313" s="3" t="s">
        <v>437</v>
      </c>
      <c r="C313" s="5">
        <f t="shared" si="4"/>
        <v>64444411810</v>
      </c>
      <c r="D313" s="9">
        <v>6</v>
      </c>
      <c r="E313" s="9">
        <v>6</v>
      </c>
      <c r="F313" s="28">
        <v>0</v>
      </c>
      <c r="G313" s="21">
        <f>ROUND(F313*$G$1,4)</f>
        <v>0</v>
      </c>
      <c r="H313" s="28"/>
    </row>
    <row r="314" spans="1:8" ht="12">
      <c r="A314" s="3" t="s">
        <v>778</v>
      </c>
      <c r="B314" s="3" t="s">
        <v>438</v>
      </c>
      <c r="C314" s="5">
        <f t="shared" si="4"/>
        <v>64444411811</v>
      </c>
      <c r="D314" s="9">
        <v>5</v>
      </c>
      <c r="E314" s="9">
        <v>10</v>
      </c>
      <c r="F314" s="28">
        <v>947.15</v>
      </c>
      <c r="G314" s="21">
        <f>ROUND(F314*$G$1,4)</f>
        <v>0</v>
      </c>
      <c r="H314" s="28"/>
    </row>
    <row r="315" spans="1:8" ht="12">
      <c r="A315" s="3" t="s">
        <v>779</v>
      </c>
      <c r="B315" s="3" t="s">
        <v>439</v>
      </c>
      <c r="C315" s="5">
        <f t="shared" si="4"/>
        <v>64444411812</v>
      </c>
      <c r="D315" s="9">
        <v>30</v>
      </c>
      <c r="E315" s="9">
        <v>240</v>
      </c>
      <c r="F315" s="28">
        <v>139.53</v>
      </c>
      <c r="G315" s="21">
        <f>ROUND(F315*$G$1,4)</f>
        <v>0</v>
      </c>
      <c r="H315" s="28"/>
    </row>
    <row r="316" spans="1:8" ht="12">
      <c r="A316" s="3" t="s">
        <v>780</v>
      </c>
      <c r="B316" s="3" t="s">
        <v>440</v>
      </c>
      <c r="C316" s="5">
        <f t="shared" si="4"/>
        <v>64444411813</v>
      </c>
      <c r="D316" s="9">
        <v>20</v>
      </c>
      <c r="E316" s="9">
        <v>240</v>
      </c>
      <c r="F316" s="28">
        <v>134.72</v>
      </c>
      <c r="G316" s="21">
        <f>ROUND(F316*$G$1,4)</f>
        <v>0</v>
      </c>
      <c r="H316" s="28"/>
    </row>
    <row r="317" spans="1:8" ht="12">
      <c r="A317" s="3" t="s">
        <v>781</v>
      </c>
      <c r="B317" s="3" t="s">
        <v>441</v>
      </c>
      <c r="C317" s="5">
        <f t="shared" si="4"/>
        <v>64444411814</v>
      </c>
      <c r="D317" s="9">
        <v>20</v>
      </c>
      <c r="E317" s="9">
        <v>160</v>
      </c>
      <c r="F317" s="28">
        <v>89.61</v>
      </c>
      <c r="G317" s="21">
        <f>ROUND(F317*$G$1,4)</f>
        <v>0</v>
      </c>
      <c r="H317" s="28"/>
    </row>
    <row r="318" spans="1:8" ht="12">
      <c r="A318" s="3" t="s">
        <v>782</v>
      </c>
      <c r="B318" s="3" t="s">
        <v>442</v>
      </c>
      <c r="C318" s="5">
        <f t="shared" si="4"/>
        <v>64444411815</v>
      </c>
      <c r="D318" s="9">
        <v>50</v>
      </c>
      <c r="E318" s="9">
        <v>100</v>
      </c>
      <c r="F318" s="28">
        <v>90.56</v>
      </c>
      <c r="G318" s="21">
        <f>ROUND(F318*$G$1,4)</f>
        <v>0</v>
      </c>
      <c r="H318" s="28"/>
    </row>
    <row r="319" spans="1:8" ht="12">
      <c r="A319" s="3" t="s">
        <v>783</v>
      </c>
      <c r="B319" s="3" t="s">
        <v>443</v>
      </c>
      <c r="C319" s="5">
        <f t="shared" si="4"/>
        <v>64444411816</v>
      </c>
      <c r="D319" s="9">
        <v>35</v>
      </c>
      <c r="E319" s="9">
        <v>70</v>
      </c>
      <c r="F319" s="28">
        <v>107.46</v>
      </c>
      <c r="G319" s="21">
        <f>ROUND(F319*$G$1,4)</f>
        <v>0</v>
      </c>
      <c r="H319" s="28"/>
    </row>
    <row r="320" spans="1:8" ht="12">
      <c r="A320" s="3" t="s">
        <v>784</v>
      </c>
      <c r="B320" s="3" t="s">
        <v>444</v>
      </c>
      <c r="C320" s="5">
        <f t="shared" si="4"/>
        <v>64444411817</v>
      </c>
      <c r="D320" s="9">
        <v>20</v>
      </c>
      <c r="E320" s="9">
        <v>40</v>
      </c>
      <c r="F320" s="28">
        <v>133.71</v>
      </c>
      <c r="G320" s="21">
        <f>ROUND(F320*$G$1,4)</f>
        <v>0</v>
      </c>
      <c r="H320" s="28"/>
    </row>
    <row r="321" spans="1:8" ht="12">
      <c r="A321" s="3" t="s">
        <v>785</v>
      </c>
      <c r="B321" s="3" t="s">
        <v>445</v>
      </c>
      <c r="C321" s="5">
        <f t="shared" si="4"/>
        <v>64444411818</v>
      </c>
      <c r="D321" s="9">
        <v>15</v>
      </c>
      <c r="E321" s="9">
        <v>30</v>
      </c>
      <c r="F321" s="28">
        <v>181.71</v>
      </c>
      <c r="G321" s="21">
        <f>ROUND(F321*$G$1,4)</f>
        <v>0</v>
      </c>
      <c r="H321" s="28"/>
    </row>
    <row r="322" spans="1:8" ht="12">
      <c r="A322" s="3" t="s">
        <v>786</v>
      </c>
      <c r="B322" s="3" t="s">
        <v>446</v>
      </c>
      <c r="C322" s="5">
        <f t="shared" si="4"/>
        <v>64444411819</v>
      </c>
      <c r="D322" s="9">
        <v>10</v>
      </c>
      <c r="E322" s="9">
        <v>20</v>
      </c>
      <c r="F322" s="28">
        <v>232.75</v>
      </c>
      <c r="G322" s="21">
        <f>ROUND(F322*$G$1,4)</f>
        <v>0</v>
      </c>
      <c r="H322" s="28"/>
    </row>
    <row r="323" spans="1:8" ht="12">
      <c r="A323" s="3" t="s">
        <v>787</v>
      </c>
      <c r="B323" s="3" t="s">
        <v>447</v>
      </c>
      <c r="C323" s="5">
        <f t="shared" si="4"/>
        <v>64444411820</v>
      </c>
      <c r="D323" s="9">
        <v>6</v>
      </c>
      <c r="E323" s="9">
        <v>12</v>
      </c>
      <c r="F323" s="28">
        <v>310.89</v>
      </c>
      <c r="G323" s="21">
        <f>ROUND(F323*$G$1,4)</f>
        <v>0</v>
      </c>
      <c r="H323" s="28"/>
    </row>
    <row r="324" spans="1:8" ht="12">
      <c r="A324" s="3" t="s">
        <v>788</v>
      </c>
      <c r="B324" s="3" t="s">
        <v>448</v>
      </c>
      <c r="C324" s="5">
        <f aca="true" t="shared" si="5" ref="C324:C338">C323+1</f>
        <v>64444411821</v>
      </c>
      <c r="D324" s="9">
        <v>8</v>
      </c>
      <c r="E324" s="9">
        <v>8</v>
      </c>
      <c r="F324" s="28">
        <v>864.9</v>
      </c>
      <c r="G324" s="21">
        <f>ROUND(F324*$G$1,4)</f>
        <v>0</v>
      </c>
      <c r="H324" s="28"/>
    </row>
    <row r="325" spans="1:8" ht="12">
      <c r="A325" s="3" t="s">
        <v>789</v>
      </c>
      <c r="B325" s="3" t="s">
        <v>449</v>
      </c>
      <c r="C325" s="5">
        <f t="shared" si="5"/>
        <v>64444411822</v>
      </c>
      <c r="D325" s="9">
        <v>7</v>
      </c>
      <c r="E325" s="9">
        <v>8</v>
      </c>
      <c r="F325" s="28">
        <v>1228.98</v>
      </c>
      <c r="G325" s="21">
        <f>ROUND(F325*$G$1,4)</f>
        <v>0</v>
      </c>
      <c r="H325" s="28"/>
    </row>
    <row r="326" spans="1:8" ht="12">
      <c r="A326" s="3" t="s">
        <v>790</v>
      </c>
      <c r="B326" s="3" t="s">
        <v>450</v>
      </c>
      <c r="C326" s="5">
        <f t="shared" si="5"/>
        <v>64444411823</v>
      </c>
      <c r="D326" s="9">
        <v>1</v>
      </c>
      <c r="E326" s="9">
        <v>4</v>
      </c>
      <c r="F326" s="28">
        <v>2669.25</v>
      </c>
      <c r="G326" s="21">
        <f>ROUND(F326*$G$1,4)</f>
        <v>0</v>
      </c>
      <c r="H326" s="28"/>
    </row>
    <row r="327" spans="1:8" ht="12">
      <c r="A327" s="3" t="s">
        <v>791</v>
      </c>
      <c r="B327" s="3" t="s">
        <v>451</v>
      </c>
      <c r="C327" s="5">
        <f t="shared" si="5"/>
        <v>64444411824</v>
      </c>
      <c r="D327" s="9">
        <v>100</v>
      </c>
      <c r="E327" s="9">
        <v>600</v>
      </c>
      <c r="F327" s="28">
        <v>23.98</v>
      </c>
      <c r="G327" s="21">
        <f>ROUND(F327*$G$1,4)</f>
        <v>0</v>
      </c>
      <c r="H327" s="28"/>
    </row>
    <row r="328" spans="1:8" ht="12">
      <c r="A328" s="3" t="s">
        <v>792</v>
      </c>
      <c r="B328" s="3" t="s">
        <v>452</v>
      </c>
      <c r="C328" s="5">
        <f t="shared" si="5"/>
        <v>64444411825</v>
      </c>
      <c r="D328" s="9">
        <v>60</v>
      </c>
      <c r="E328" s="9">
        <v>360</v>
      </c>
      <c r="F328" s="28">
        <v>26.97</v>
      </c>
      <c r="G328" s="21">
        <f>ROUND(F328*$G$1,4)</f>
        <v>0</v>
      </c>
      <c r="H328" s="28"/>
    </row>
    <row r="329" spans="1:8" ht="12">
      <c r="A329" s="3" t="s">
        <v>793</v>
      </c>
      <c r="B329" s="3" t="s">
        <v>453</v>
      </c>
      <c r="C329" s="5">
        <f t="shared" si="5"/>
        <v>64444411826</v>
      </c>
      <c r="D329" s="9">
        <v>40</v>
      </c>
      <c r="E329" s="9">
        <v>240</v>
      </c>
      <c r="F329" s="28">
        <v>51.02</v>
      </c>
      <c r="G329" s="21">
        <f>ROUND(F329*$G$1,4)</f>
        <v>0</v>
      </c>
      <c r="H329" s="28"/>
    </row>
    <row r="330" spans="1:8" ht="12">
      <c r="A330" s="3" t="s">
        <v>794</v>
      </c>
      <c r="B330" s="3" t="s">
        <v>454</v>
      </c>
      <c r="C330" s="5">
        <f t="shared" si="5"/>
        <v>64444411827</v>
      </c>
      <c r="D330" s="9">
        <v>30</v>
      </c>
      <c r="E330" s="9">
        <v>180</v>
      </c>
      <c r="F330" s="28">
        <v>47.02</v>
      </c>
      <c r="G330" s="21">
        <f>ROUND(F330*$G$1,4)</f>
        <v>0</v>
      </c>
      <c r="H330" s="28"/>
    </row>
    <row r="331" spans="1:8" ht="12">
      <c r="A331" s="3" t="s">
        <v>795</v>
      </c>
      <c r="B331" s="3" t="s">
        <v>455</v>
      </c>
      <c r="C331" s="5">
        <f t="shared" si="5"/>
        <v>64444411828</v>
      </c>
      <c r="D331" s="9">
        <v>45</v>
      </c>
      <c r="E331" s="9">
        <v>135</v>
      </c>
      <c r="F331" s="28">
        <v>60.85</v>
      </c>
      <c r="G331" s="21">
        <f>ROUND(F331*$G$1,4)</f>
        <v>0</v>
      </c>
      <c r="H331" s="28"/>
    </row>
    <row r="332" spans="1:8" ht="12">
      <c r="A332" s="3" t="s">
        <v>796</v>
      </c>
      <c r="B332" s="3" t="s">
        <v>456</v>
      </c>
      <c r="C332" s="5">
        <f t="shared" si="5"/>
        <v>64444411829</v>
      </c>
      <c r="D332" s="9">
        <v>25</v>
      </c>
      <c r="E332" s="9">
        <v>0.75</v>
      </c>
      <c r="F332" s="28">
        <v>108.05</v>
      </c>
      <c r="G332" s="21">
        <f>ROUND(F332*$G$1,4)</f>
        <v>0</v>
      </c>
      <c r="H332" s="28"/>
    </row>
    <row r="333" spans="1:8" ht="12">
      <c r="A333" s="3" t="s">
        <v>797</v>
      </c>
      <c r="B333" s="3" t="s">
        <v>457</v>
      </c>
      <c r="C333" s="5">
        <f t="shared" si="5"/>
        <v>64444411830</v>
      </c>
      <c r="D333" s="9">
        <v>25</v>
      </c>
      <c r="E333" s="9">
        <v>50</v>
      </c>
      <c r="F333" s="28">
        <v>126.12</v>
      </c>
      <c r="G333" s="21">
        <f>ROUND(F333*$G$1,4)</f>
        <v>0</v>
      </c>
      <c r="H333" s="28"/>
    </row>
    <row r="334" spans="1:8" ht="12">
      <c r="A334" s="3" t="s">
        <v>798</v>
      </c>
      <c r="B334" s="3" t="s">
        <v>458</v>
      </c>
      <c r="C334" s="5">
        <f t="shared" si="5"/>
        <v>64444411831</v>
      </c>
      <c r="D334" s="9">
        <v>15</v>
      </c>
      <c r="E334" s="9">
        <v>30</v>
      </c>
      <c r="F334" s="28">
        <v>140.82</v>
      </c>
      <c r="G334" s="21">
        <f>ROUND(F334*$G$1,4)</f>
        <v>0</v>
      </c>
      <c r="H334" s="28"/>
    </row>
    <row r="335" spans="1:8" ht="12">
      <c r="A335" s="3" t="s">
        <v>799</v>
      </c>
      <c r="B335" s="3" t="s">
        <v>459</v>
      </c>
      <c r="C335" s="5">
        <f t="shared" si="5"/>
        <v>64444411832</v>
      </c>
      <c r="D335" s="9">
        <v>15</v>
      </c>
      <c r="E335" s="9">
        <v>30</v>
      </c>
      <c r="F335" s="28">
        <v>154.88</v>
      </c>
      <c r="G335" s="21">
        <f>ROUND(F335*$G$1,4)</f>
        <v>0</v>
      </c>
      <c r="H335" s="28"/>
    </row>
    <row r="336" spans="1:8" ht="12">
      <c r="A336" s="3" t="s">
        <v>800</v>
      </c>
      <c r="B336" s="3" t="s">
        <v>460</v>
      </c>
      <c r="C336" s="5">
        <f t="shared" si="5"/>
        <v>64444411833</v>
      </c>
      <c r="D336" s="9">
        <v>10</v>
      </c>
      <c r="E336" s="9">
        <v>30</v>
      </c>
      <c r="F336" s="28">
        <v>176.36</v>
      </c>
      <c r="G336" s="21">
        <f>ROUND(F336*$G$1,4)</f>
        <v>0</v>
      </c>
      <c r="H336" s="28"/>
    </row>
    <row r="337" spans="1:8" ht="12">
      <c r="A337" s="3" t="s">
        <v>801</v>
      </c>
      <c r="B337" s="3" t="s">
        <v>461</v>
      </c>
      <c r="C337" s="5">
        <f t="shared" si="5"/>
        <v>64444411834</v>
      </c>
      <c r="D337" s="9">
        <v>8</v>
      </c>
      <c r="E337" s="9">
        <v>24</v>
      </c>
      <c r="F337" s="28">
        <v>220.09</v>
      </c>
      <c r="G337" s="21">
        <f>ROUND(F337*$G$1,4)</f>
        <v>0</v>
      </c>
      <c r="H337" s="28"/>
    </row>
    <row r="338" spans="1:8" ht="12">
      <c r="A338" s="3" t="s">
        <v>802</v>
      </c>
      <c r="B338" s="3" t="s">
        <v>462</v>
      </c>
      <c r="C338" s="5">
        <f t="shared" si="5"/>
        <v>64444411835</v>
      </c>
      <c r="D338" s="9">
        <v>8</v>
      </c>
      <c r="E338" s="9">
        <v>16</v>
      </c>
      <c r="F338" s="28">
        <v>289.9</v>
      </c>
      <c r="G338" s="21">
        <f>ROUND(F338*$G$1,4)</f>
        <v>0</v>
      </c>
      <c r="H338" s="28"/>
    </row>
  </sheetData>
  <sheetProtection/>
  <printOptions/>
  <pageMargins left="0.25" right="0.2" top="1.14" bottom="0.58" header="0.27" footer="0.25"/>
  <pageSetup horizontalDpi="600" verticalDpi="600" orientation="portrait" scale="82" r:id="rId1"/>
  <headerFooter alignWithMargins="0">
    <oddHeader>&amp;L&amp;"Arial,Bold"&amp;16Quality Pipe Products, Inc.&amp;14
&amp;"Arial,Regular"&amp;9New Boston, MI 48164
Phone: (734) 606-5100
Fax: (734) 606-5170&amp;R&amp;"Arial,Bold"&amp;12Price Sheet # QPMI-38
June 13, 2022
</oddHeader>
    <oddFooter>&amp;CPrepared by Quality Pipe Products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G31" sqref="G31"/>
    </sheetView>
  </sheetViews>
  <sheetFormatPr defaultColWidth="9.140625" defaultRowHeight="12.75"/>
  <cols>
    <col min="1" max="1" width="14.28125" style="3" customWidth="1"/>
    <col min="2" max="2" width="53.00390625" style="3" bestFit="1" customWidth="1"/>
    <col min="3" max="3" width="8.28125" style="12" bestFit="1" customWidth="1"/>
    <col min="4" max="4" width="14.421875" style="12" customWidth="1"/>
    <col min="5" max="5" width="15.7109375" style="22" customWidth="1"/>
    <col min="7" max="7" width="9.140625" style="32" customWidth="1"/>
  </cols>
  <sheetData>
    <row r="1" spans="1:8" ht="15.75" thickBot="1">
      <c r="A1" s="16" t="str">
        <f>'BLACK MALLEABLE'!A1</f>
        <v>QPMI-38</v>
      </c>
      <c r="B1" s="16" t="str">
        <f>'BLACK MALLEABLE'!B1</f>
        <v>Effective 6/13/22</v>
      </c>
      <c r="C1" s="14" t="s">
        <v>169</v>
      </c>
      <c r="D1" s="25" t="s">
        <v>1733</v>
      </c>
      <c r="E1" s="23">
        <v>0</v>
      </c>
      <c r="F1" s="24"/>
      <c r="G1" s="30"/>
      <c r="H1" s="24"/>
    </row>
    <row r="2" spans="1:7" ht="12.75">
      <c r="A2" s="11" t="s">
        <v>808</v>
      </c>
      <c r="B2" s="1" t="s">
        <v>1082</v>
      </c>
      <c r="C2" s="4" t="s">
        <v>1538</v>
      </c>
      <c r="D2" s="15" t="s">
        <v>1539</v>
      </c>
      <c r="E2" s="18" t="s">
        <v>1732</v>
      </c>
      <c r="F2" s="3"/>
      <c r="G2" s="31"/>
    </row>
    <row r="3" spans="1:7" ht="12.75">
      <c r="A3" s="3" t="s">
        <v>1337</v>
      </c>
      <c r="B3" s="3" t="s">
        <v>1345</v>
      </c>
      <c r="C3" s="12">
        <v>90</v>
      </c>
      <c r="D3" s="28">
        <v>94.53</v>
      </c>
      <c r="E3" s="21">
        <f aca="true" t="shared" si="0" ref="E3:E34">ROUND(D3*$E$1,4)</f>
        <v>0</v>
      </c>
      <c r="F3" s="3"/>
      <c r="G3" s="28"/>
    </row>
    <row r="4" spans="1:7" ht="12.75">
      <c r="A4" s="3" t="s">
        <v>1338</v>
      </c>
      <c r="B4" s="3" t="s">
        <v>1346</v>
      </c>
      <c r="C4" s="12">
        <v>60</v>
      </c>
      <c r="D4" s="28">
        <v>83.97</v>
      </c>
      <c r="E4" s="21">
        <f t="shared" si="0"/>
        <v>0</v>
      </c>
      <c r="F4" s="3"/>
      <c r="G4" s="28"/>
    </row>
    <row r="5" spans="1:7" ht="12.75">
      <c r="A5" s="3" t="s">
        <v>1339</v>
      </c>
      <c r="B5" s="3" t="s">
        <v>1347</v>
      </c>
      <c r="C5" s="12">
        <v>40</v>
      </c>
      <c r="D5" s="28">
        <v>108.79</v>
      </c>
      <c r="E5" s="21">
        <f t="shared" si="0"/>
        <v>0</v>
      </c>
      <c r="F5" s="3"/>
      <c r="G5" s="28"/>
    </row>
    <row r="6" spans="1:7" ht="12.75">
      <c r="A6" s="3" t="s">
        <v>1340</v>
      </c>
      <c r="B6" s="3" t="s">
        <v>1348</v>
      </c>
      <c r="C6" s="12">
        <v>30</v>
      </c>
      <c r="D6" s="28">
        <v>122.99</v>
      </c>
      <c r="E6" s="21">
        <f t="shared" si="0"/>
        <v>0</v>
      </c>
      <c r="F6" s="3"/>
      <c r="G6" s="28"/>
    </row>
    <row r="7" spans="1:7" ht="12.75">
      <c r="A7" s="3" t="s">
        <v>1341</v>
      </c>
      <c r="B7" s="3" t="s">
        <v>1349</v>
      </c>
      <c r="C7" s="12">
        <v>20</v>
      </c>
      <c r="D7" s="28">
        <v>157.09</v>
      </c>
      <c r="E7" s="21">
        <f t="shared" si="0"/>
        <v>0</v>
      </c>
      <c r="F7" s="3"/>
      <c r="G7" s="28"/>
    </row>
    <row r="8" spans="1:7" ht="12.75">
      <c r="A8" s="3" t="s">
        <v>1342</v>
      </c>
      <c r="B8" s="3" t="s">
        <v>1350</v>
      </c>
      <c r="C8" s="12">
        <v>12</v>
      </c>
      <c r="D8" s="28">
        <v>229.15</v>
      </c>
      <c r="E8" s="21">
        <f t="shared" si="0"/>
        <v>0</v>
      </c>
      <c r="F8" s="3"/>
      <c r="G8" s="28"/>
    </row>
    <row r="9" spans="1:7" ht="12.75">
      <c r="A9" s="3" t="s">
        <v>1343</v>
      </c>
      <c r="B9" s="3" t="s">
        <v>1351</v>
      </c>
      <c r="C9" s="12">
        <v>8</v>
      </c>
      <c r="D9" s="28">
        <v>270.1</v>
      </c>
      <c r="E9" s="21">
        <f t="shared" si="0"/>
        <v>0</v>
      </c>
      <c r="F9" s="3"/>
      <c r="G9" s="28"/>
    </row>
    <row r="10" spans="1:7" ht="12.75">
      <c r="A10" s="3" t="s">
        <v>1344</v>
      </c>
      <c r="B10" s="3" t="s">
        <v>1352</v>
      </c>
      <c r="C10" s="12">
        <v>6</v>
      </c>
      <c r="D10" s="28">
        <v>388.64</v>
      </c>
      <c r="E10" s="21">
        <f t="shared" si="0"/>
        <v>0</v>
      </c>
      <c r="F10" s="3"/>
      <c r="G10" s="28"/>
    </row>
    <row r="11" spans="1:7" ht="12.75">
      <c r="A11" s="3" t="s">
        <v>1353</v>
      </c>
      <c r="B11" s="3" t="s">
        <v>1354</v>
      </c>
      <c r="C11" s="12">
        <v>8</v>
      </c>
      <c r="D11" s="28">
        <v>1007.33</v>
      </c>
      <c r="E11" s="21">
        <f t="shared" si="0"/>
        <v>0</v>
      </c>
      <c r="F11" s="3"/>
      <c r="G11" s="28"/>
    </row>
    <row r="12" spans="1:7" ht="12.75">
      <c r="A12" s="3" t="s">
        <v>1356</v>
      </c>
      <c r="B12" s="3" t="s">
        <v>1355</v>
      </c>
      <c r="C12" s="12">
        <v>4</v>
      </c>
      <c r="D12" s="28">
        <v>1156.77</v>
      </c>
      <c r="E12" s="21">
        <f t="shared" si="0"/>
        <v>0</v>
      </c>
      <c r="F12" s="3"/>
      <c r="G12" s="28"/>
    </row>
    <row r="13" spans="1:7" ht="12.75">
      <c r="A13" s="3" t="s">
        <v>1367</v>
      </c>
      <c r="B13" s="3" t="s">
        <v>1359</v>
      </c>
      <c r="C13" s="12">
        <v>90</v>
      </c>
      <c r="D13" s="28">
        <v>140.57</v>
      </c>
      <c r="E13" s="21">
        <f t="shared" si="0"/>
        <v>0</v>
      </c>
      <c r="F13" s="3"/>
      <c r="G13" s="28"/>
    </row>
    <row r="14" spans="1:7" ht="12.75">
      <c r="A14" s="3" t="s">
        <v>1368</v>
      </c>
      <c r="B14" s="3" t="s">
        <v>1360</v>
      </c>
      <c r="C14" s="12">
        <v>60</v>
      </c>
      <c r="D14" s="28">
        <v>140.57</v>
      </c>
      <c r="E14" s="21">
        <f t="shared" si="0"/>
        <v>0</v>
      </c>
      <c r="F14" s="3"/>
      <c r="G14" s="28"/>
    </row>
    <row r="15" spans="1:7" ht="12.75">
      <c r="A15" s="3" t="s">
        <v>1369</v>
      </c>
      <c r="B15" s="3" t="s">
        <v>1361</v>
      </c>
      <c r="C15" s="12">
        <v>40</v>
      </c>
      <c r="D15" s="28">
        <v>156.49</v>
      </c>
      <c r="E15" s="21">
        <f t="shared" si="0"/>
        <v>0</v>
      </c>
      <c r="F15" s="3"/>
      <c r="G15" s="28"/>
    </row>
    <row r="16" spans="1:7" ht="12.75">
      <c r="A16" s="3" t="s">
        <v>1370</v>
      </c>
      <c r="B16" s="3" t="s">
        <v>1362</v>
      </c>
      <c r="C16" s="12">
        <v>30</v>
      </c>
      <c r="D16" s="28">
        <v>173.96</v>
      </c>
      <c r="E16" s="21">
        <f t="shared" si="0"/>
        <v>0</v>
      </c>
      <c r="F16" s="3"/>
      <c r="G16" s="28"/>
    </row>
    <row r="17" spans="1:7" ht="12.75">
      <c r="A17" s="3" t="s">
        <v>1371</v>
      </c>
      <c r="B17" s="3" t="s">
        <v>1363</v>
      </c>
      <c r="C17" s="12">
        <v>20</v>
      </c>
      <c r="D17" s="28">
        <v>192.5</v>
      </c>
      <c r="E17" s="21">
        <f t="shared" si="0"/>
        <v>0</v>
      </c>
      <c r="F17" s="3"/>
      <c r="G17" s="28"/>
    </row>
    <row r="18" spans="1:7" ht="12.75">
      <c r="A18" s="3" t="s">
        <v>1372</v>
      </c>
      <c r="B18" s="3" t="s">
        <v>1364</v>
      </c>
      <c r="C18" s="12">
        <v>12</v>
      </c>
      <c r="D18" s="28">
        <v>308.5</v>
      </c>
      <c r="E18" s="21">
        <f t="shared" si="0"/>
        <v>0</v>
      </c>
      <c r="F18" s="3"/>
      <c r="G18" s="28"/>
    </row>
    <row r="19" spans="1:7" ht="12.75">
      <c r="A19" s="3" t="s">
        <v>1373</v>
      </c>
      <c r="B19" s="3" t="s">
        <v>1365</v>
      </c>
      <c r="C19" s="12">
        <v>8</v>
      </c>
      <c r="D19" s="28">
        <v>402.17</v>
      </c>
      <c r="E19" s="21">
        <f t="shared" si="0"/>
        <v>0</v>
      </c>
      <c r="F19" s="3"/>
      <c r="G19" s="28"/>
    </row>
    <row r="20" spans="1:7" ht="12.75">
      <c r="A20" s="3" t="s">
        <v>1374</v>
      </c>
      <c r="B20" s="3" t="s">
        <v>1366</v>
      </c>
      <c r="C20" s="12">
        <v>6</v>
      </c>
      <c r="D20" s="28">
        <v>607.58</v>
      </c>
      <c r="E20" s="21">
        <f t="shared" si="0"/>
        <v>0</v>
      </c>
      <c r="F20" s="3"/>
      <c r="G20" s="28"/>
    </row>
    <row r="21" spans="1:7" ht="12.75">
      <c r="A21" s="3" t="s">
        <v>1375</v>
      </c>
      <c r="B21" s="3" t="s">
        <v>1357</v>
      </c>
      <c r="C21" s="12">
        <v>8</v>
      </c>
      <c r="D21" s="28">
        <v>1320.03</v>
      </c>
      <c r="E21" s="21">
        <f t="shared" si="0"/>
        <v>0</v>
      </c>
      <c r="F21" s="3"/>
      <c r="G21" s="28"/>
    </row>
    <row r="22" spans="1:7" ht="12.75">
      <c r="A22" s="3" t="s">
        <v>1376</v>
      </c>
      <c r="B22" s="3" t="s">
        <v>1358</v>
      </c>
      <c r="C22" s="12">
        <v>4</v>
      </c>
      <c r="D22" s="28">
        <v>1735.8</v>
      </c>
      <c r="E22" s="21">
        <f t="shared" si="0"/>
        <v>0</v>
      </c>
      <c r="F22" s="3"/>
      <c r="G22" s="28"/>
    </row>
    <row r="23" spans="1:7" ht="12.75">
      <c r="A23" s="3" t="s">
        <v>232</v>
      </c>
      <c r="B23" s="3" t="s">
        <v>233</v>
      </c>
      <c r="C23" s="12">
        <v>90</v>
      </c>
      <c r="D23" s="28">
        <v>111.81</v>
      </c>
      <c r="E23" s="21">
        <f t="shared" si="0"/>
        <v>0</v>
      </c>
      <c r="F23" s="3"/>
      <c r="G23" s="28"/>
    </row>
    <row r="24" spans="1:7" ht="12.75">
      <c r="A24" s="3" t="s">
        <v>234</v>
      </c>
      <c r="B24" s="3" t="s">
        <v>235</v>
      </c>
      <c r="C24" s="12">
        <v>60</v>
      </c>
      <c r="D24" s="28">
        <v>125.3</v>
      </c>
      <c r="E24" s="21">
        <f t="shared" si="0"/>
        <v>0</v>
      </c>
      <c r="F24" s="3"/>
      <c r="G24" s="28"/>
    </row>
    <row r="25" spans="1:7" ht="12.75">
      <c r="A25" s="3" t="s">
        <v>236</v>
      </c>
      <c r="B25" s="3" t="s">
        <v>237</v>
      </c>
      <c r="C25" s="12">
        <v>40</v>
      </c>
      <c r="D25" s="28">
        <v>145.96</v>
      </c>
      <c r="E25" s="21">
        <f t="shared" si="0"/>
        <v>0</v>
      </c>
      <c r="F25" s="3"/>
      <c r="G25" s="28"/>
    </row>
    <row r="26" spans="1:7" ht="12.75">
      <c r="A26" s="3" t="s">
        <v>238</v>
      </c>
      <c r="B26" s="3" t="s">
        <v>239</v>
      </c>
      <c r="C26" s="12">
        <v>30</v>
      </c>
      <c r="D26" s="28">
        <v>207.47</v>
      </c>
      <c r="E26" s="21">
        <f t="shared" si="0"/>
        <v>0</v>
      </c>
      <c r="F26" s="3"/>
      <c r="G26" s="28"/>
    </row>
    <row r="27" spans="1:7" ht="12.75">
      <c r="A27" s="3" t="s">
        <v>240</v>
      </c>
      <c r="B27" s="3" t="s">
        <v>241</v>
      </c>
      <c r="C27" s="12">
        <v>20</v>
      </c>
      <c r="D27" s="28">
        <v>243.25</v>
      </c>
      <c r="E27" s="21">
        <f t="shared" si="0"/>
        <v>0</v>
      </c>
      <c r="F27" s="3"/>
      <c r="G27" s="28"/>
    </row>
    <row r="28" spans="1:7" ht="12.75">
      <c r="A28" s="3" t="s">
        <v>242</v>
      </c>
      <c r="B28" s="3" t="s">
        <v>243</v>
      </c>
      <c r="C28" s="12">
        <v>12</v>
      </c>
      <c r="D28" s="28">
        <v>334.69</v>
      </c>
      <c r="E28" s="21">
        <f t="shared" si="0"/>
        <v>0</v>
      </c>
      <c r="F28" s="3"/>
      <c r="G28" s="28"/>
    </row>
    <row r="29" spans="1:7" ht="12.75">
      <c r="A29" s="3" t="s">
        <v>244</v>
      </c>
      <c r="B29" s="3" t="s">
        <v>245</v>
      </c>
      <c r="C29" s="12">
        <v>8</v>
      </c>
      <c r="D29" s="28">
        <v>413.67</v>
      </c>
      <c r="E29" s="21">
        <f t="shared" si="0"/>
        <v>0</v>
      </c>
      <c r="F29" s="3"/>
      <c r="G29" s="28"/>
    </row>
    <row r="30" spans="1:7" ht="12.75">
      <c r="A30" s="3" t="s">
        <v>246</v>
      </c>
      <c r="B30" s="3" t="s">
        <v>247</v>
      </c>
      <c r="C30" s="12">
        <v>6</v>
      </c>
      <c r="D30" s="28">
        <v>643.8</v>
      </c>
      <c r="E30" s="21">
        <f t="shared" si="0"/>
        <v>0</v>
      </c>
      <c r="F30" s="3"/>
      <c r="G30" s="28"/>
    </row>
    <row r="31" spans="1:7" ht="12.75">
      <c r="A31" s="3" t="s">
        <v>248</v>
      </c>
      <c r="B31" s="3" t="s">
        <v>249</v>
      </c>
      <c r="C31" s="12">
        <v>100</v>
      </c>
      <c r="D31" s="28">
        <v>205.82</v>
      </c>
      <c r="E31" s="21">
        <f t="shared" si="0"/>
        <v>0</v>
      </c>
      <c r="F31" s="3"/>
      <c r="G31" s="28"/>
    </row>
    <row r="32" spans="1:7" ht="12.75">
      <c r="A32" s="3" t="s">
        <v>250</v>
      </c>
      <c r="B32" s="3" t="s">
        <v>251</v>
      </c>
      <c r="C32" s="12">
        <v>60</v>
      </c>
      <c r="D32" s="28">
        <v>193.01</v>
      </c>
      <c r="E32" s="21">
        <f t="shared" si="0"/>
        <v>0</v>
      </c>
      <c r="F32" s="3"/>
      <c r="G32" s="28"/>
    </row>
    <row r="33" spans="1:7" ht="12.75">
      <c r="A33" s="3" t="s">
        <v>252</v>
      </c>
      <c r="B33" s="3" t="s">
        <v>253</v>
      </c>
      <c r="C33" s="12">
        <v>90</v>
      </c>
      <c r="D33" s="28">
        <v>195.26</v>
      </c>
      <c r="E33" s="21">
        <f t="shared" si="0"/>
        <v>0</v>
      </c>
      <c r="F33" s="3"/>
      <c r="G33" s="28"/>
    </row>
    <row r="34" spans="1:7" ht="12.75">
      <c r="A34" s="3" t="s">
        <v>254</v>
      </c>
      <c r="B34" s="3" t="s">
        <v>255</v>
      </c>
      <c r="C34" s="12">
        <v>40</v>
      </c>
      <c r="D34" s="28">
        <v>157.98</v>
      </c>
      <c r="E34" s="21">
        <f t="shared" si="0"/>
        <v>0</v>
      </c>
      <c r="F34" s="3"/>
      <c r="G34" s="28"/>
    </row>
    <row r="35" spans="1:7" ht="12.75">
      <c r="A35" s="3" t="s">
        <v>256</v>
      </c>
      <c r="B35" s="3" t="s">
        <v>257</v>
      </c>
      <c r="C35" s="12">
        <v>30</v>
      </c>
      <c r="D35" s="28">
        <v>174.91</v>
      </c>
      <c r="E35" s="21">
        <f aca="true" t="shared" si="1" ref="E35:E66">ROUND(D35*$E$1,4)</f>
        <v>0</v>
      </c>
      <c r="F35" s="3"/>
      <c r="G35" s="28"/>
    </row>
    <row r="36" spans="1:7" ht="12.75">
      <c r="A36" s="3" t="s">
        <v>258</v>
      </c>
      <c r="B36" s="3" t="s">
        <v>259</v>
      </c>
      <c r="C36" s="12">
        <v>18</v>
      </c>
      <c r="D36" s="28">
        <v>228.38</v>
      </c>
      <c r="E36" s="21">
        <f t="shared" si="1"/>
        <v>0</v>
      </c>
      <c r="F36" s="3"/>
      <c r="G36" s="28"/>
    </row>
    <row r="37" spans="1:7" ht="12.75">
      <c r="A37" s="3" t="s">
        <v>260</v>
      </c>
      <c r="B37" s="3" t="s">
        <v>261</v>
      </c>
      <c r="C37" s="12">
        <v>12</v>
      </c>
      <c r="D37" s="28">
        <v>372.59</v>
      </c>
      <c r="E37" s="21">
        <f t="shared" si="1"/>
        <v>0</v>
      </c>
      <c r="F37" s="3"/>
      <c r="G37" s="28"/>
    </row>
    <row r="38" spans="1:7" ht="12.75">
      <c r="A38" s="3" t="s">
        <v>262</v>
      </c>
      <c r="B38" s="3" t="s">
        <v>263</v>
      </c>
      <c r="C38" s="12">
        <v>10</v>
      </c>
      <c r="D38" s="28">
        <v>390.07</v>
      </c>
      <c r="E38" s="21">
        <f t="shared" si="1"/>
        <v>0</v>
      </c>
      <c r="F38" s="3"/>
      <c r="G38" s="28"/>
    </row>
    <row r="39" spans="1:7" ht="12.75">
      <c r="A39" s="3" t="s">
        <v>264</v>
      </c>
      <c r="B39" s="3" t="s">
        <v>265</v>
      </c>
      <c r="C39" s="12">
        <v>6</v>
      </c>
      <c r="D39" s="28">
        <v>483.13</v>
      </c>
      <c r="E39" s="21">
        <f t="shared" si="1"/>
        <v>0</v>
      </c>
      <c r="F39" s="3"/>
      <c r="G39" s="28"/>
    </row>
    <row r="40" spans="1:7" ht="12.75">
      <c r="A40" s="3" t="s">
        <v>266</v>
      </c>
      <c r="B40" s="3" t="s">
        <v>267</v>
      </c>
      <c r="C40" s="12">
        <v>6</v>
      </c>
      <c r="D40" s="28">
        <v>1557.74</v>
      </c>
      <c r="E40" s="21">
        <f t="shared" si="1"/>
        <v>0</v>
      </c>
      <c r="F40" s="3"/>
      <c r="G40" s="28"/>
    </row>
    <row r="41" spans="1:7" ht="12.75">
      <c r="A41" s="3" t="s">
        <v>268</v>
      </c>
      <c r="B41" s="3" t="s">
        <v>269</v>
      </c>
      <c r="C41" s="12">
        <v>4</v>
      </c>
      <c r="D41" s="28">
        <v>2015.28</v>
      </c>
      <c r="E41" s="21">
        <f t="shared" si="1"/>
        <v>0</v>
      </c>
      <c r="F41" s="3"/>
      <c r="G41" s="28"/>
    </row>
    <row r="42" spans="1:7" ht="12.75">
      <c r="A42" s="3" t="s">
        <v>270</v>
      </c>
      <c r="B42" s="3" t="s">
        <v>271</v>
      </c>
      <c r="C42" s="12">
        <v>2</v>
      </c>
      <c r="D42" s="28">
        <v>6396.24</v>
      </c>
      <c r="E42" s="21">
        <f t="shared" si="1"/>
        <v>0</v>
      </c>
      <c r="F42" s="3"/>
      <c r="G42" s="28"/>
    </row>
    <row r="43" spans="1:7" ht="12.75">
      <c r="A43" s="3" t="s">
        <v>272</v>
      </c>
      <c r="B43" s="3" t="s">
        <v>273</v>
      </c>
      <c r="C43" s="12">
        <v>40</v>
      </c>
      <c r="D43" s="28">
        <v>88.42</v>
      </c>
      <c r="E43" s="21">
        <f t="shared" si="1"/>
        <v>0</v>
      </c>
      <c r="F43" s="3"/>
      <c r="G43" s="28"/>
    </row>
    <row r="44" spans="1:7" ht="12.75">
      <c r="A44" s="3" t="s">
        <v>274</v>
      </c>
      <c r="B44" s="3" t="s">
        <v>275</v>
      </c>
      <c r="C44" s="12">
        <v>60</v>
      </c>
      <c r="D44" s="28">
        <v>87.27</v>
      </c>
      <c r="E44" s="21">
        <f t="shared" si="1"/>
        <v>0</v>
      </c>
      <c r="F44" s="3"/>
      <c r="G44" s="28"/>
    </row>
    <row r="45" spans="1:7" ht="12.75">
      <c r="A45" s="3" t="s">
        <v>276</v>
      </c>
      <c r="B45" s="3" t="s">
        <v>277</v>
      </c>
      <c r="C45" s="12">
        <v>80</v>
      </c>
      <c r="D45" s="28">
        <v>86.68</v>
      </c>
      <c r="E45" s="21">
        <f t="shared" si="1"/>
        <v>0</v>
      </c>
      <c r="F45" s="3"/>
      <c r="G45" s="28"/>
    </row>
    <row r="46" spans="1:7" ht="12.75">
      <c r="A46" s="3" t="s">
        <v>278</v>
      </c>
      <c r="B46" s="3" t="s">
        <v>279</v>
      </c>
      <c r="C46" s="12">
        <v>50</v>
      </c>
      <c r="D46" s="28">
        <v>109.38</v>
      </c>
      <c r="E46" s="21">
        <f t="shared" si="1"/>
        <v>0</v>
      </c>
      <c r="F46" s="3"/>
      <c r="G46" s="28"/>
    </row>
    <row r="47" spans="1:7" ht="12.75">
      <c r="A47" s="3" t="s">
        <v>280</v>
      </c>
      <c r="B47" s="3" t="s">
        <v>281</v>
      </c>
      <c r="C47" s="12">
        <v>30</v>
      </c>
      <c r="D47" s="28">
        <v>143.46</v>
      </c>
      <c r="E47" s="21">
        <f t="shared" si="1"/>
        <v>0</v>
      </c>
      <c r="F47" s="3"/>
      <c r="G47" s="28"/>
    </row>
    <row r="48" spans="1:7" ht="12.75">
      <c r="A48" s="3" t="s">
        <v>282</v>
      </c>
      <c r="B48" s="3" t="s">
        <v>283</v>
      </c>
      <c r="C48" s="12">
        <v>20</v>
      </c>
      <c r="D48" s="28">
        <v>158.98</v>
      </c>
      <c r="E48" s="21">
        <f t="shared" si="1"/>
        <v>0</v>
      </c>
      <c r="F48" s="3"/>
      <c r="G48" s="28"/>
    </row>
    <row r="49" spans="1:7" ht="12.75">
      <c r="A49" s="3" t="s">
        <v>284</v>
      </c>
      <c r="B49" s="3" t="s">
        <v>285</v>
      </c>
      <c r="C49" s="12">
        <v>15</v>
      </c>
      <c r="D49" s="28">
        <v>232.24</v>
      </c>
      <c r="E49" s="21">
        <f t="shared" si="1"/>
        <v>0</v>
      </c>
      <c r="F49" s="3"/>
      <c r="G49" s="28"/>
    </row>
    <row r="50" spans="1:7" ht="12.75">
      <c r="A50" s="3" t="s">
        <v>286</v>
      </c>
      <c r="B50" s="3" t="s">
        <v>287</v>
      </c>
      <c r="C50" s="12">
        <v>10</v>
      </c>
      <c r="D50" s="28">
        <v>322.56</v>
      </c>
      <c r="E50" s="21">
        <f t="shared" si="1"/>
        <v>0</v>
      </c>
      <c r="F50" s="3"/>
      <c r="G50" s="28"/>
    </row>
    <row r="51" spans="1:7" ht="12.75">
      <c r="A51" s="3" t="s">
        <v>288</v>
      </c>
      <c r="B51" s="3" t="s">
        <v>289</v>
      </c>
      <c r="C51" s="12">
        <v>60</v>
      </c>
      <c r="D51" s="28">
        <v>119.05</v>
      </c>
      <c r="E51" s="21">
        <f t="shared" si="1"/>
        <v>0</v>
      </c>
      <c r="F51" s="3"/>
      <c r="G51" s="28"/>
    </row>
    <row r="52" spans="1:7" ht="12.75">
      <c r="A52" s="3" t="s">
        <v>290</v>
      </c>
      <c r="B52" s="3" t="s">
        <v>291</v>
      </c>
      <c r="C52" s="12">
        <v>45</v>
      </c>
      <c r="D52" s="28">
        <v>126</v>
      </c>
      <c r="E52" s="21">
        <f t="shared" si="1"/>
        <v>0</v>
      </c>
      <c r="F52" s="3"/>
      <c r="G52" s="28"/>
    </row>
    <row r="53" spans="1:7" ht="12.75">
      <c r="A53" s="3" t="s">
        <v>292</v>
      </c>
      <c r="B53" s="3" t="s">
        <v>293</v>
      </c>
      <c r="C53" s="12">
        <v>30</v>
      </c>
      <c r="D53" s="28">
        <v>160.44</v>
      </c>
      <c r="E53" s="21">
        <f t="shared" si="1"/>
        <v>0</v>
      </c>
      <c r="F53" s="3"/>
      <c r="G53" s="28"/>
    </row>
    <row r="54" spans="1:7" ht="12.75">
      <c r="A54" s="3" t="s">
        <v>294</v>
      </c>
      <c r="B54" s="3" t="s">
        <v>295</v>
      </c>
      <c r="C54" s="12">
        <v>20</v>
      </c>
      <c r="D54" s="28">
        <v>173.31</v>
      </c>
      <c r="E54" s="21">
        <f t="shared" si="1"/>
        <v>0</v>
      </c>
      <c r="F54" s="3"/>
      <c r="G54" s="28"/>
    </row>
    <row r="55" spans="1:7" ht="12.75">
      <c r="A55" s="3" t="s">
        <v>296</v>
      </c>
      <c r="B55" s="3" t="s">
        <v>297</v>
      </c>
      <c r="C55" s="12">
        <v>12</v>
      </c>
      <c r="D55" s="28">
        <v>208.26</v>
      </c>
      <c r="E55" s="21">
        <f t="shared" si="1"/>
        <v>0</v>
      </c>
      <c r="F55" s="3"/>
      <c r="G55" s="28"/>
    </row>
    <row r="56" spans="1:7" ht="12.75">
      <c r="A56" s="3" t="s">
        <v>298</v>
      </c>
      <c r="B56" s="3" t="s">
        <v>299</v>
      </c>
      <c r="C56" s="12">
        <v>10</v>
      </c>
      <c r="D56" s="28">
        <v>298.47</v>
      </c>
      <c r="E56" s="21">
        <f t="shared" si="1"/>
        <v>0</v>
      </c>
      <c r="F56" s="3"/>
      <c r="G56" s="28"/>
    </row>
    <row r="57" spans="1:7" ht="12.75">
      <c r="A57" s="3" t="s">
        <v>300</v>
      </c>
      <c r="B57" s="3" t="s">
        <v>301</v>
      </c>
      <c r="C57" s="12">
        <v>6</v>
      </c>
      <c r="D57" s="28">
        <v>348.14</v>
      </c>
      <c r="E57" s="21">
        <f t="shared" si="1"/>
        <v>0</v>
      </c>
      <c r="F57" s="3"/>
      <c r="G57" s="28"/>
    </row>
    <row r="58" spans="1:7" ht="12.75">
      <c r="A58" s="3" t="s">
        <v>302</v>
      </c>
      <c r="B58" s="3" t="s">
        <v>303</v>
      </c>
      <c r="C58" s="12">
        <v>4</v>
      </c>
      <c r="D58" s="28">
        <v>513.72</v>
      </c>
      <c r="E58" s="21">
        <f t="shared" si="1"/>
        <v>0</v>
      </c>
      <c r="F58" s="3"/>
      <c r="G58" s="28"/>
    </row>
    <row r="59" spans="1:7" ht="12.75">
      <c r="A59" s="3" t="s">
        <v>304</v>
      </c>
      <c r="B59" s="3" t="s">
        <v>305</v>
      </c>
      <c r="C59" s="12">
        <v>1</v>
      </c>
      <c r="D59" s="28">
        <v>1214.24</v>
      </c>
      <c r="E59" s="21">
        <f t="shared" si="1"/>
        <v>0</v>
      </c>
      <c r="F59" s="3"/>
      <c r="G59" s="28"/>
    </row>
    <row r="60" spans="1:7" ht="12.75">
      <c r="A60" s="3" t="s">
        <v>306</v>
      </c>
      <c r="B60" s="3" t="s">
        <v>307</v>
      </c>
      <c r="C60" s="12">
        <v>1</v>
      </c>
      <c r="D60" s="28">
        <v>1780.2</v>
      </c>
      <c r="E60" s="21">
        <f t="shared" si="1"/>
        <v>0</v>
      </c>
      <c r="F60" s="3"/>
      <c r="G60" s="28"/>
    </row>
    <row r="61" spans="1:7" ht="12.75">
      <c r="A61" s="3" t="s">
        <v>308</v>
      </c>
      <c r="B61" s="3" t="s">
        <v>309</v>
      </c>
      <c r="C61" s="12">
        <v>100</v>
      </c>
      <c r="D61" s="28">
        <v>85.27</v>
      </c>
      <c r="E61" s="21">
        <f t="shared" si="1"/>
        <v>0</v>
      </c>
      <c r="F61" s="3"/>
      <c r="G61" s="28"/>
    </row>
    <row r="62" spans="1:7" ht="12.75">
      <c r="A62" s="3" t="s">
        <v>310</v>
      </c>
      <c r="B62" s="3" t="s">
        <v>311</v>
      </c>
      <c r="C62" s="12">
        <v>75</v>
      </c>
      <c r="D62" s="28">
        <v>85.27</v>
      </c>
      <c r="E62" s="21">
        <f t="shared" si="1"/>
        <v>0</v>
      </c>
      <c r="F62" s="3"/>
      <c r="G62" s="28"/>
    </row>
    <row r="63" spans="1:7" ht="12.75">
      <c r="A63" s="3" t="s">
        <v>312</v>
      </c>
      <c r="B63" s="3" t="s">
        <v>313</v>
      </c>
      <c r="C63" s="12">
        <v>40</v>
      </c>
      <c r="D63" s="28">
        <v>95.1</v>
      </c>
      <c r="E63" s="21">
        <f t="shared" si="1"/>
        <v>0</v>
      </c>
      <c r="F63" s="3"/>
      <c r="G63" s="28"/>
    </row>
    <row r="64" spans="1:7" ht="12.75">
      <c r="A64" s="3" t="s">
        <v>314</v>
      </c>
      <c r="B64" s="3" t="s">
        <v>315</v>
      </c>
      <c r="C64" s="12">
        <v>30</v>
      </c>
      <c r="D64" s="28">
        <v>109.38</v>
      </c>
      <c r="E64" s="21">
        <f t="shared" si="1"/>
        <v>0</v>
      </c>
      <c r="F64" s="3"/>
      <c r="G64" s="28"/>
    </row>
    <row r="65" spans="1:7" ht="12.75">
      <c r="A65" s="3" t="s">
        <v>316</v>
      </c>
      <c r="B65" s="3" t="s">
        <v>317</v>
      </c>
      <c r="C65" s="12">
        <v>20</v>
      </c>
      <c r="D65" s="28">
        <v>125.12</v>
      </c>
      <c r="E65" s="21">
        <f t="shared" si="1"/>
        <v>0</v>
      </c>
      <c r="F65" s="3"/>
      <c r="G65" s="28"/>
    </row>
    <row r="66" spans="1:7" ht="12.75">
      <c r="A66" s="3" t="s">
        <v>318</v>
      </c>
      <c r="B66" s="3" t="s">
        <v>319</v>
      </c>
      <c r="C66" s="12">
        <v>12</v>
      </c>
      <c r="D66" s="28">
        <v>148.76</v>
      </c>
      <c r="E66" s="21">
        <f t="shared" si="1"/>
        <v>0</v>
      </c>
      <c r="F66" s="3"/>
      <c r="G66" s="28"/>
    </row>
    <row r="67" spans="1:7" ht="12.75">
      <c r="A67" s="3" t="s">
        <v>320</v>
      </c>
      <c r="B67" s="3" t="s">
        <v>321</v>
      </c>
      <c r="C67" s="12">
        <v>12</v>
      </c>
      <c r="D67" s="28">
        <v>222.67</v>
      </c>
      <c r="E67" s="21">
        <f aca="true" t="shared" si="2" ref="E67:E98">ROUND(D67*$E$1,4)</f>
        <v>0</v>
      </c>
      <c r="F67" s="3"/>
      <c r="G67" s="28"/>
    </row>
    <row r="68" spans="1:7" ht="12.75">
      <c r="A68" s="3" t="s">
        <v>322</v>
      </c>
      <c r="B68" s="3" t="s">
        <v>323</v>
      </c>
      <c r="C68" s="12">
        <v>6</v>
      </c>
      <c r="D68" s="28">
        <v>320.66</v>
      </c>
      <c r="E68" s="21">
        <f t="shared" si="2"/>
        <v>0</v>
      </c>
      <c r="F68" s="3"/>
      <c r="G68" s="28"/>
    </row>
    <row r="69" spans="1:7" ht="12.75">
      <c r="A69" s="3" t="s">
        <v>324</v>
      </c>
      <c r="B69" s="3" t="s">
        <v>325</v>
      </c>
      <c r="C69" s="12">
        <v>16</v>
      </c>
      <c r="D69" s="28">
        <v>574.43</v>
      </c>
      <c r="E69" s="21">
        <f t="shared" si="2"/>
        <v>0</v>
      </c>
      <c r="F69" s="3"/>
      <c r="G69" s="28"/>
    </row>
    <row r="70" spans="1:7" ht="12.75">
      <c r="A70" s="3" t="s">
        <v>326</v>
      </c>
      <c r="B70" s="3" t="s">
        <v>327</v>
      </c>
      <c r="C70" s="12">
        <v>12</v>
      </c>
      <c r="D70" s="28">
        <v>827.57</v>
      </c>
      <c r="E70" s="21">
        <f t="shared" si="2"/>
        <v>0</v>
      </c>
      <c r="F70" s="3"/>
      <c r="G70" s="28"/>
    </row>
    <row r="71" spans="1:7" ht="12.75">
      <c r="A71" s="3" t="s">
        <v>328</v>
      </c>
      <c r="B71" s="3" t="s">
        <v>329</v>
      </c>
      <c r="C71" s="12">
        <v>45</v>
      </c>
      <c r="D71" s="28">
        <v>255.75</v>
      </c>
      <c r="E71" s="21">
        <f t="shared" si="2"/>
        <v>0</v>
      </c>
      <c r="F71" s="3"/>
      <c r="G71" s="28"/>
    </row>
    <row r="72" spans="1:7" ht="12.75">
      <c r="A72" s="3" t="s">
        <v>330</v>
      </c>
      <c r="B72" s="3" t="s">
        <v>331</v>
      </c>
      <c r="C72" s="12">
        <v>16</v>
      </c>
      <c r="D72" s="28">
        <v>312.68</v>
      </c>
      <c r="E72" s="21">
        <f t="shared" si="2"/>
        <v>0</v>
      </c>
      <c r="F72" s="3"/>
      <c r="G72" s="28"/>
    </row>
    <row r="73" spans="1:7" ht="12.75">
      <c r="A73" s="3" t="s">
        <v>332</v>
      </c>
      <c r="B73" s="3" t="s">
        <v>333</v>
      </c>
      <c r="C73" s="12">
        <v>30</v>
      </c>
      <c r="D73" s="28">
        <v>312.68</v>
      </c>
      <c r="E73" s="21">
        <f t="shared" si="2"/>
        <v>0</v>
      </c>
      <c r="F73" s="3"/>
      <c r="G73" s="28"/>
    </row>
    <row r="74" spans="1:7" ht="12.75">
      <c r="A74" s="3" t="s">
        <v>334</v>
      </c>
      <c r="B74" s="3" t="s">
        <v>335</v>
      </c>
      <c r="C74" s="12">
        <v>12</v>
      </c>
      <c r="D74" s="28">
        <v>416.05</v>
      </c>
      <c r="E74" s="21">
        <f t="shared" si="2"/>
        <v>0</v>
      </c>
      <c r="F74" s="3"/>
      <c r="G74" s="28"/>
    </row>
    <row r="75" spans="1:7" ht="12.75">
      <c r="A75" s="3" t="s">
        <v>336</v>
      </c>
      <c r="B75" s="3" t="s">
        <v>337</v>
      </c>
      <c r="C75" s="12">
        <v>12</v>
      </c>
      <c r="D75" s="28">
        <v>431.91</v>
      </c>
      <c r="E75" s="21">
        <f t="shared" si="2"/>
        <v>0</v>
      </c>
      <c r="F75" s="3"/>
      <c r="G75" s="28"/>
    </row>
    <row r="76" spans="1:7" ht="12.75">
      <c r="A76" s="3" t="s">
        <v>338</v>
      </c>
      <c r="B76" s="3" t="s">
        <v>339</v>
      </c>
      <c r="C76" s="12">
        <v>12</v>
      </c>
      <c r="D76" s="28">
        <v>506.48</v>
      </c>
      <c r="E76" s="21">
        <f t="shared" si="2"/>
        <v>0</v>
      </c>
      <c r="F76" s="3"/>
      <c r="G76" s="28"/>
    </row>
    <row r="77" spans="1:7" ht="12.75">
      <c r="A77" s="3" t="s">
        <v>340</v>
      </c>
      <c r="B77" s="3" t="s">
        <v>341</v>
      </c>
      <c r="C77" s="12">
        <v>12</v>
      </c>
      <c r="D77" s="28">
        <v>554.68</v>
      </c>
      <c r="E77" s="21">
        <f t="shared" si="2"/>
        <v>0</v>
      </c>
      <c r="F77" s="3"/>
      <c r="G77" s="28"/>
    </row>
    <row r="78" spans="1:7" ht="12.75">
      <c r="A78" s="3" t="s">
        <v>342</v>
      </c>
      <c r="B78" s="3" t="s">
        <v>343</v>
      </c>
      <c r="C78" s="12">
        <v>10</v>
      </c>
      <c r="D78" s="28">
        <v>816.4</v>
      </c>
      <c r="E78" s="21">
        <f t="shared" si="2"/>
        <v>0</v>
      </c>
      <c r="F78" s="3"/>
      <c r="G78" s="28"/>
    </row>
    <row r="79" spans="1:7" ht="12.75">
      <c r="A79" s="3" t="s">
        <v>344</v>
      </c>
      <c r="B79" s="3" t="s">
        <v>345</v>
      </c>
      <c r="C79" s="12">
        <v>10</v>
      </c>
      <c r="D79" s="28">
        <v>759.2</v>
      </c>
      <c r="E79" s="21">
        <f t="shared" si="2"/>
        <v>0</v>
      </c>
      <c r="F79" s="3"/>
      <c r="G79" s="28"/>
    </row>
    <row r="80" spans="1:7" ht="12.75">
      <c r="A80" s="3" t="s">
        <v>346</v>
      </c>
      <c r="B80" s="3" t="s">
        <v>347</v>
      </c>
      <c r="C80" s="12">
        <v>100</v>
      </c>
      <c r="D80" s="28">
        <v>135.57</v>
      </c>
      <c r="E80" s="21">
        <f t="shared" si="2"/>
        <v>0</v>
      </c>
      <c r="F80" s="3"/>
      <c r="G80" s="28"/>
    </row>
    <row r="81" spans="1:7" ht="12.75">
      <c r="A81" s="3" t="s">
        <v>348</v>
      </c>
      <c r="B81" s="3" t="s">
        <v>349</v>
      </c>
      <c r="C81" s="12">
        <v>100</v>
      </c>
      <c r="D81" s="28">
        <v>135.57</v>
      </c>
      <c r="E81" s="21">
        <f t="shared" si="2"/>
        <v>0</v>
      </c>
      <c r="F81" s="3"/>
      <c r="G81" s="28"/>
    </row>
    <row r="82" spans="1:7" ht="12.75">
      <c r="A82" s="3" t="s">
        <v>350</v>
      </c>
      <c r="B82" s="3" t="s">
        <v>351</v>
      </c>
      <c r="C82" s="12">
        <v>90</v>
      </c>
      <c r="D82" s="28">
        <v>188.18</v>
      </c>
      <c r="E82" s="21">
        <f t="shared" si="2"/>
        <v>0</v>
      </c>
      <c r="F82" s="3"/>
      <c r="G82" s="28"/>
    </row>
    <row r="83" spans="1:7" ht="12.75">
      <c r="A83" s="3" t="s">
        <v>352</v>
      </c>
      <c r="B83" s="3" t="s">
        <v>353</v>
      </c>
      <c r="C83" s="12">
        <v>90</v>
      </c>
      <c r="D83" s="28">
        <v>138.66</v>
      </c>
      <c r="E83" s="21">
        <f t="shared" si="2"/>
        <v>0</v>
      </c>
      <c r="F83" s="3"/>
      <c r="G83" s="28"/>
    </row>
    <row r="84" spans="1:7" ht="12.75">
      <c r="A84" s="3" t="s">
        <v>354</v>
      </c>
      <c r="B84" s="3" t="s">
        <v>355</v>
      </c>
      <c r="C84" s="12">
        <v>75</v>
      </c>
      <c r="D84" s="28">
        <v>168.89</v>
      </c>
      <c r="E84" s="21">
        <f t="shared" si="2"/>
        <v>0</v>
      </c>
      <c r="F84" s="3"/>
      <c r="G84" s="28"/>
    </row>
    <row r="85" spans="1:7" ht="12.75">
      <c r="A85" s="3" t="s">
        <v>356</v>
      </c>
      <c r="B85" s="3" t="s">
        <v>357</v>
      </c>
      <c r="C85" s="12">
        <v>40</v>
      </c>
      <c r="D85" s="28">
        <v>165.62</v>
      </c>
      <c r="E85" s="21">
        <f t="shared" si="2"/>
        <v>0</v>
      </c>
      <c r="F85" s="3"/>
      <c r="G85" s="28"/>
    </row>
    <row r="86" spans="1:7" ht="12.75">
      <c r="A86" s="3" t="s">
        <v>358</v>
      </c>
      <c r="B86" s="3" t="s">
        <v>359</v>
      </c>
      <c r="C86" s="12">
        <v>35</v>
      </c>
      <c r="D86" s="28">
        <v>336.25</v>
      </c>
      <c r="E86" s="21">
        <f t="shared" si="2"/>
        <v>0</v>
      </c>
      <c r="F86" s="3"/>
      <c r="G86" s="28"/>
    </row>
    <row r="87" spans="1:7" ht="12.75">
      <c r="A87" s="3" t="s">
        <v>360</v>
      </c>
      <c r="B87" s="3" t="s">
        <v>361</v>
      </c>
      <c r="C87" s="12">
        <v>35</v>
      </c>
      <c r="D87" s="28">
        <v>226.22</v>
      </c>
      <c r="E87" s="21">
        <f t="shared" si="2"/>
        <v>0</v>
      </c>
      <c r="F87" s="3"/>
      <c r="G87" s="28"/>
    </row>
    <row r="88" spans="1:7" ht="12.75">
      <c r="A88" s="3" t="s">
        <v>362</v>
      </c>
      <c r="B88" s="3" t="s">
        <v>363</v>
      </c>
      <c r="C88" s="12">
        <v>20</v>
      </c>
      <c r="D88" s="28">
        <v>217.95</v>
      </c>
      <c r="E88" s="21">
        <f t="shared" si="2"/>
        <v>0</v>
      </c>
      <c r="F88" s="3"/>
      <c r="G88" s="28"/>
    </row>
    <row r="89" spans="1:7" ht="12.75">
      <c r="A89" s="3" t="s">
        <v>364</v>
      </c>
      <c r="B89" s="3" t="s">
        <v>365</v>
      </c>
      <c r="C89" s="12">
        <v>30</v>
      </c>
      <c r="D89" s="28">
        <v>349.39</v>
      </c>
      <c r="E89" s="21">
        <f t="shared" si="2"/>
        <v>0</v>
      </c>
      <c r="F89" s="3"/>
      <c r="G89" s="28"/>
    </row>
    <row r="90" spans="1:7" ht="12.75">
      <c r="A90" s="3" t="s">
        <v>366</v>
      </c>
      <c r="B90" s="3" t="s">
        <v>367</v>
      </c>
      <c r="C90" s="12">
        <v>30</v>
      </c>
      <c r="D90" s="28">
        <v>310.14</v>
      </c>
      <c r="E90" s="21">
        <f t="shared" si="2"/>
        <v>0</v>
      </c>
      <c r="F90" s="3"/>
      <c r="G90" s="28"/>
    </row>
    <row r="91" spans="1:7" ht="12.75">
      <c r="A91" s="3" t="s">
        <v>368</v>
      </c>
      <c r="B91" s="3" t="s">
        <v>369</v>
      </c>
      <c r="C91" s="12">
        <v>18</v>
      </c>
      <c r="D91" s="28">
        <v>298.74</v>
      </c>
      <c r="E91" s="21">
        <f t="shared" si="2"/>
        <v>0</v>
      </c>
      <c r="F91" s="3"/>
      <c r="G91" s="28"/>
    </row>
    <row r="92" spans="1:7" ht="12.75">
      <c r="A92" s="3" t="s">
        <v>370</v>
      </c>
      <c r="B92" s="3" t="s">
        <v>371</v>
      </c>
      <c r="C92" s="12">
        <v>18</v>
      </c>
      <c r="D92" s="28">
        <v>339.66</v>
      </c>
      <c r="E92" s="21">
        <f t="shared" si="2"/>
        <v>0</v>
      </c>
      <c r="F92" s="3"/>
      <c r="G92" s="28"/>
    </row>
    <row r="93" spans="1:7" ht="12.75">
      <c r="A93" s="3" t="s">
        <v>372</v>
      </c>
      <c r="B93" s="3" t="s">
        <v>373</v>
      </c>
      <c r="C93" s="12">
        <v>12</v>
      </c>
      <c r="D93" s="28">
        <v>504.23</v>
      </c>
      <c r="E93" s="21">
        <f t="shared" si="2"/>
        <v>0</v>
      </c>
      <c r="F93" s="3"/>
      <c r="G93" s="28"/>
    </row>
    <row r="94" spans="1:7" ht="12.75">
      <c r="A94" s="3" t="s">
        <v>374</v>
      </c>
      <c r="B94" s="3" t="s">
        <v>375</v>
      </c>
      <c r="C94" s="12">
        <v>16</v>
      </c>
      <c r="D94" s="28">
        <v>504.23</v>
      </c>
      <c r="E94" s="21">
        <f t="shared" si="2"/>
        <v>0</v>
      </c>
      <c r="F94" s="3"/>
      <c r="G94" s="28"/>
    </row>
    <row r="95" spans="1:7" ht="12.75">
      <c r="A95" s="3" t="s">
        <v>376</v>
      </c>
      <c r="B95" s="3" t="s">
        <v>377</v>
      </c>
      <c r="C95" s="12">
        <v>12</v>
      </c>
      <c r="D95" s="28">
        <v>433.03</v>
      </c>
      <c r="E95" s="21">
        <f t="shared" si="2"/>
        <v>0</v>
      </c>
      <c r="F95" s="3"/>
      <c r="G95" s="28"/>
    </row>
    <row r="96" spans="1:7" ht="12.75">
      <c r="A96" s="3" t="s">
        <v>378</v>
      </c>
      <c r="B96" s="3" t="s">
        <v>379</v>
      </c>
      <c r="C96" s="12">
        <v>8</v>
      </c>
      <c r="D96" s="28">
        <v>510.11</v>
      </c>
      <c r="E96" s="21">
        <f t="shared" si="2"/>
        <v>0</v>
      </c>
      <c r="F96" s="3"/>
      <c r="G96" s="28"/>
    </row>
    <row r="97" spans="1:7" ht="12.75">
      <c r="A97" s="3" t="s">
        <v>380</v>
      </c>
      <c r="B97" s="3" t="s">
        <v>381</v>
      </c>
      <c r="C97" s="12">
        <v>8</v>
      </c>
      <c r="D97" s="28">
        <v>429.61</v>
      </c>
      <c r="E97" s="21">
        <f t="shared" si="2"/>
        <v>0</v>
      </c>
      <c r="F97" s="3"/>
      <c r="G97" s="28"/>
    </row>
    <row r="98" spans="1:7" ht="12.75">
      <c r="A98" s="3" t="s">
        <v>382</v>
      </c>
      <c r="B98" s="3" t="s">
        <v>383</v>
      </c>
      <c r="C98" s="12">
        <v>1</v>
      </c>
      <c r="D98" s="28">
        <v>813.01</v>
      </c>
      <c r="E98" s="21">
        <f t="shared" si="2"/>
        <v>0</v>
      </c>
      <c r="F98" s="3"/>
      <c r="G98" s="28"/>
    </row>
    <row r="99" spans="1:7" ht="12.75">
      <c r="A99" s="3" t="s">
        <v>1636</v>
      </c>
      <c r="B99" s="3" t="s">
        <v>1540</v>
      </c>
      <c r="C99" s="12">
        <v>90</v>
      </c>
      <c r="D99" s="28">
        <v>161.43</v>
      </c>
      <c r="E99" s="21">
        <f aca="true" t="shared" si="3" ref="E99:E130">ROUND(D99*$E$1,4)</f>
        <v>0</v>
      </c>
      <c r="F99" s="3"/>
      <c r="G99" s="28"/>
    </row>
    <row r="100" spans="1:7" ht="12.75">
      <c r="A100" s="3" t="s">
        <v>1637</v>
      </c>
      <c r="B100" s="3" t="s">
        <v>1541</v>
      </c>
      <c r="C100" s="12">
        <v>60</v>
      </c>
      <c r="D100" s="28">
        <v>164.72</v>
      </c>
      <c r="E100" s="21">
        <f t="shared" si="3"/>
        <v>0</v>
      </c>
      <c r="F100" s="3"/>
      <c r="G100" s="28"/>
    </row>
    <row r="101" spans="1:7" ht="12.75">
      <c r="A101" s="3" t="s">
        <v>1638</v>
      </c>
      <c r="B101" s="3" t="s">
        <v>1542</v>
      </c>
      <c r="C101" s="12">
        <v>40</v>
      </c>
      <c r="D101" s="28">
        <v>196.17</v>
      </c>
      <c r="E101" s="21">
        <f t="shared" si="3"/>
        <v>0</v>
      </c>
      <c r="F101" s="3"/>
      <c r="G101" s="28"/>
    </row>
    <row r="102" spans="1:7" ht="12.75">
      <c r="A102" s="3" t="s">
        <v>1639</v>
      </c>
      <c r="B102" s="3" t="s">
        <v>1543</v>
      </c>
      <c r="C102" s="12">
        <v>30</v>
      </c>
      <c r="D102" s="28">
        <v>220.17</v>
      </c>
      <c r="E102" s="21">
        <f t="shared" si="3"/>
        <v>0</v>
      </c>
      <c r="F102" s="3"/>
      <c r="G102" s="28"/>
    </row>
    <row r="103" spans="1:7" ht="12.75">
      <c r="A103" s="3" t="s">
        <v>1640</v>
      </c>
      <c r="B103" s="3" t="s">
        <v>1544</v>
      </c>
      <c r="C103" s="12">
        <v>20</v>
      </c>
      <c r="D103" s="28">
        <v>282.27</v>
      </c>
      <c r="E103" s="21">
        <f t="shared" si="3"/>
        <v>0</v>
      </c>
      <c r="F103" s="3"/>
      <c r="G103" s="28"/>
    </row>
    <row r="104" spans="1:7" ht="12.75">
      <c r="A104" s="3" t="s">
        <v>1641</v>
      </c>
      <c r="B104" s="3" t="s">
        <v>1545</v>
      </c>
      <c r="C104" s="12">
        <v>12</v>
      </c>
      <c r="D104" s="28">
        <v>443.37</v>
      </c>
      <c r="E104" s="21">
        <f t="shared" si="3"/>
        <v>0</v>
      </c>
      <c r="F104" s="3"/>
      <c r="G104" s="28"/>
    </row>
    <row r="105" spans="1:7" ht="12.75">
      <c r="A105" s="3" t="s">
        <v>1642</v>
      </c>
      <c r="B105" s="3" t="s">
        <v>1546</v>
      </c>
      <c r="C105" s="12">
        <v>8</v>
      </c>
      <c r="D105" s="28">
        <v>480.71</v>
      </c>
      <c r="E105" s="21">
        <f t="shared" si="3"/>
        <v>0</v>
      </c>
      <c r="F105" s="3"/>
      <c r="G105" s="28"/>
    </row>
    <row r="106" spans="1:7" ht="12.75">
      <c r="A106" s="3" t="s">
        <v>1643</v>
      </c>
      <c r="B106" s="3" t="s">
        <v>1547</v>
      </c>
      <c r="C106" s="12">
        <v>6</v>
      </c>
      <c r="D106" s="28">
        <v>807.74</v>
      </c>
      <c r="E106" s="21">
        <f t="shared" si="3"/>
        <v>0</v>
      </c>
      <c r="F106" s="3"/>
      <c r="G106" s="28"/>
    </row>
    <row r="107" spans="1:7" ht="12.75">
      <c r="A107" s="3" t="s">
        <v>1644</v>
      </c>
      <c r="B107" s="3" t="s">
        <v>1548</v>
      </c>
      <c r="C107" s="12">
        <v>8</v>
      </c>
      <c r="D107" s="28">
        <v>1731.86</v>
      </c>
      <c r="E107" s="21">
        <f t="shared" si="3"/>
        <v>0</v>
      </c>
      <c r="F107" s="3"/>
      <c r="G107" s="28"/>
    </row>
    <row r="108" spans="1:7" ht="12.75">
      <c r="A108" s="3" t="s">
        <v>1645</v>
      </c>
      <c r="B108" s="3" t="s">
        <v>1549</v>
      </c>
      <c r="C108" s="12">
        <v>4</v>
      </c>
      <c r="D108" s="28">
        <v>2120.42</v>
      </c>
      <c r="E108" s="21">
        <f t="shared" si="3"/>
        <v>0</v>
      </c>
      <c r="F108" s="3"/>
      <c r="G108" s="28"/>
    </row>
    <row r="109" spans="1:7" ht="12.75">
      <c r="A109" s="3" t="s">
        <v>1646</v>
      </c>
      <c r="B109" s="3" t="s">
        <v>1550</v>
      </c>
      <c r="C109" s="12">
        <v>90</v>
      </c>
      <c r="D109" s="28">
        <v>191.1</v>
      </c>
      <c r="E109" s="21">
        <f t="shared" si="3"/>
        <v>0</v>
      </c>
      <c r="F109" s="3"/>
      <c r="G109" s="28"/>
    </row>
    <row r="110" spans="1:7" ht="12.75">
      <c r="A110" s="3" t="s">
        <v>1647</v>
      </c>
      <c r="B110" s="3" t="s">
        <v>1551</v>
      </c>
      <c r="C110" s="12">
        <v>60</v>
      </c>
      <c r="D110" s="28">
        <v>191.1</v>
      </c>
      <c r="E110" s="21">
        <f t="shared" si="3"/>
        <v>0</v>
      </c>
      <c r="F110" s="3"/>
      <c r="G110" s="28"/>
    </row>
    <row r="111" spans="1:7" ht="12.75">
      <c r="A111" s="3" t="s">
        <v>1648</v>
      </c>
      <c r="B111" s="3" t="s">
        <v>1552</v>
      </c>
      <c r="C111" s="12">
        <v>40</v>
      </c>
      <c r="D111" s="28">
        <v>291.2</v>
      </c>
      <c r="E111" s="21">
        <f t="shared" si="3"/>
        <v>0</v>
      </c>
      <c r="F111" s="3"/>
      <c r="G111" s="28"/>
    </row>
    <row r="112" spans="1:7" ht="12.75">
      <c r="A112" s="3" t="s">
        <v>1649</v>
      </c>
      <c r="B112" s="3" t="s">
        <v>1553</v>
      </c>
      <c r="C112" s="12">
        <v>30</v>
      </c>
      <c r="D112" s="28">
        <v>336.75</v>
      </c>
      <c r="E112" s="21">
        <f t="shared" si="3"/>
        <v>0</v>
      </c>
      <c r="F112" s="3"/>
      <c r="G112" s="28"/>
    </row>
    <row r="113" spans="1:7" ht="12.75">
      <c r="A113" s="3" t="s">
        <v>1650</v>
      </c>
      <c r="B113" s="3" t="s">
        <v>1554</v>
      </c>
      <c r="C113" s="12">
        <v>20</v>
      </c>
      <c r="D113" s="28">
        <v>368.01</v>
      </c>
      <c r="E113" s="21">
        <f t="shared" si="3"/>
        <v>0</v>
      </c>
      <c r="F113" s="3"/>
      <c r="G113" s="28"/>
    </row>
    <row r="114" spans="1:7" ht="12.75">
      <c r="A114" s="3" t="s">
        <v>1651</v>
      </c>
      <c r="B114" s="3" t="s">
        <v>1555</v>
      </c>
      <c r="C114" s="12">
        <v>12</v>
      </c>
      <c r="D114" s="28">
        <v>571.18</v>
      </c>
      <c r="E114" s="21">
        <f t="shared" si="3"/>
        <v>0</v>
      </c>
      <c r="F114" s="3"/>
      <c r="G114" s="28"/>
    </row>
    <row r="115" spans="1:7" ht="12.75">
      <c r="A115" s="3" t="s">
        <v>1652</v>
      </c>
      <c r="B115" s="3" t="s">
        <v>1556</v>
      </c>
      <c r="C115" s="12">
        <v>8</v>
      </c>
      <c r="D115" s="28">
        <v>738.94</v>
      </c>
      <c r="E115" s="21">
        <f t="shared" si="3"/>
        <v>0</v>
      </c>
      <c r="F115" s="3"/>
      <c r="G115" s="28"/>
    </row>
    <row r="116" spans="1:7" ht="12.75">
      <c r="A116" s="3" t="s">
        <v>1653</v>
      </c>
      <c r="B116" s="3" t="s">
        <v>1557</v>
      </c>
      <c r="C116" s="12">
        <v>6</v>
      </c>
      <c r="D116" s="28">
        <v>1023.52</v>
      </c>
      <c r="E116" s="21">
        <f t="shared" si="3"/>
        <v>0</v>
      </c>
      <c r="F116" s="3"/>
      <c r="G116" s="28"/>
    </row>
    <row r="117" spans="1:7" ht="12.75">
      <c r="A117" s="3" t="s">
        <v>1654</v>
      </c>
      <c r="B117" s="3" t="s">
        <v>1558</v>
      </c>
      <c r="C117" s="12">
        <v>8</v>
      </c>
      <c r="D117" s="28">
        <v>2659.5</v>
      </c>
      <c r="E117" s="21">
        <f t="shared" si="3"/>
        <v>0</v>
      </c>
      <c r="F117" s="3"/>
      <c r="G117" s="28"/>
    </row>
    <row r="118" spans="1:7" ht="12.75">
      <c r="A118" s="3" t="s">
        <v>1655</v>
      </c>
      <c r="B118" s="3" t="s">
        <v>1559</v>
      </c>
      <c r="C118" s="12">
        <v>4</v>
      </c>
      <c r="D118" s="28">
        <v>3495.48</v>
      </c>
      <c r="E118" s="21">
        <f t="shared" si="3"/>
        <v>0</v>
      </c>
      <c r="F118" s="3"/>
      <c r="G118" s="28"/>
    </row>
    <row r="119" spans="1:7" ht="12.75">
      <c r="A119" s="3" t="s">
        <v>1656</v>
      </c>
      <c r="B119" s="3" t="s">
        <v>1560</v>
      </c>
      <c r="C119" s="12">
        <v>90</v>
      </c>
      <c r="D119" s="28">
        <v>169.88</v>
      </c>
      <c r="E119" s="21">
        <f t="shared" si="3"/>
        <v>0</v>
      </c>
      <c r="F119" s="3"/>
      <c r="G119" s="28"/>
    </row>
    <row r="120" spans="1:7" ht="12.75">
      <c r="A120" s="3" t="s">
        <v>1657</v>
      </c>
      <c r="B120" s="3" t="s">
        <v>1561</v>
      </c>
      <c r="C120" s="12">
        <v>60</v>
      </c>
      <c r="D120" s="28">
        <v>169.88</v>
      </c>
      <c r="E120" s="21">
        <f t="shared" si="3"/>
        <v>0</v>
      </c>
      <c r="F120" s="3"/>
      <c r="G120" s="28"/>
    </row>
    <row r="121" spans="1:7" ht="12.75">
      <c r="A121" s="3" t="s">
        <v>1658</v>
      </c>
      <c r="B121" s="3" t="s">
        <v>1562</v>
      </c>
      <c r="C121" s="12">
        <v>40</v>
      </c>
      <c r="D121" s="28">
        <v>332.91</v>
      </c>
      <c r="E121" s="21">
        <f t="shared" si="3"/>
        <v>0</v>
      </c>
      <c r="F121" s="3"/>
      <c r="G121" s="28"/>
    </row>
    <row r="122" spans="1:7" ht="12.75">
      <c r="A122" s="3" t="s">
        <v>1659</v>
      </c>
      <c r="B122" s="3" t="s">
        <v>1563</v>
      </c>
      <c r="C122" s="12">
        <v>30</v>
      </c>
      <c r="D122" s="28">
        <v>353.49</v>
      </c>
      <c r="E122" s="21">
        <f t="shared" si="3"/>
        <v>0</v>
      </c>
      <c r="F122" s="3"/>
      <c r="G122" s="28"/>
    </row>
    <row r="123" spans="1:7" ht="12.75">
      <c r="A123" s="3" t="s">
        <v>1660</v>
      </c>
      <c r="B123" s="3" t="s">
        <v>1564</v>
      </c>
      <c r="C123" s="12">
        <v>20</v>
      </c>
      <c r="D123" s="28">
        <v>462.36</v>
      </c>
      <c r="E123" s="21">
        <f t="shared" si="3"/>
        <v>0</v>
      </c>
      <c r="F123" s="3"/>
      <c r="G123" s="28"/>
    </row>
    <row r="124" spans="1:7" ht="12.75">
      <c r="A124" s="3" t="s">
        <v>1661</v>
      </c>
      <c r="B124" s="3" t="s">
        <v>1565</v>
      </c>
      <c r="C124" s="12">
        <v>12</v>
      </c>
      <c r="D124" s="28">
        <v>603.84</v>
      </c>
      <c r="E124" s="21">
        <f t="shared" si="3"/>
        <v>0</v>
      </c>
      <c r="F124" s="3"/>
      <c r="G124" s="28"/>
    </row>
    <row r="125" spans="1:7" ht="12.75">
      <c r="A125" s="3" t="s">
        <v>1662</v>
      </c>
      <c r="B125" s="3" t="s">
        <v>1566</v>
      </c>
      <c r="C125" s="12">
        <v>8</v>
      </c>
      <c r="D125" s="28">
        <v>776.31</v>
      </c>
      <c r="E125" s="21">
        <f t="shared" si="3"/>
        <v>0</v>
      </c>
      <c r="F125" s="3"/>
      <c r="G125" s="28"/>
    </row>
    <row r="126" spans="1:7" ht="12.75">
      <c r="A126" s="3" t="s">
        <v>1663</v>
      </c>
      <c r="B126" s="3" t="s">
        <v>1567</v>
      </c>
      <c r="C126" s="12">
        <v>6</v>
      </c>
      <c r="D126" s="28">
        <v>1213.32</v>
      </c>
      <c r="E126" s="21">
        <f t="shared" si="3"/>
        <v>0</v>
      </c>
      <c r="F126" s="3"/>
      <c r="G126" s="28"/>
    </row>
    <row r="127" spans="1:7" ht="12.75">
      <c r="A127" s="3" t="s">
        <v>1664</v>
      </c>
      <c r="B127" s="3" t="s">
        <v>1568</v>
      </c>
      <c r="C127" s="12">
        <v>100</v>
      </c>
      <c r="D127" s="28">
        <v>250.32</v>
      </c>
      <c r="E127" s="21">
        <f t="shared" si="3"/>
        <v>0</v>
      </c>
      <c r="F127" s="3"/>
      <c r="G127" s="28"/>
    </row>
    <row r="128" spans="1:7" ht="12.75">
      <c r="A128" s="3" t="s">
        <v>1665</v>
      </c>
      <c r="B128" s="3" t="s">
        <v>1569</v>
      </c>
      <c r="C128" s="12">
        <v>60</v>
      </c>
      <c r="D128" s="28">
        <v>250.32</v>
      </c>
      <c r="E128" s="21">
        <f t="shared" si="3"/>
        <v>0</v>
      </c>
      <c r="F128" s="3"/>
      <c r="G128" s="28"/>
    </row>
    <row r="129" spans="1:7" ht="12.75">
      <c r="A129" s="3" t="s">
        <v>1666</v>
      </c>
      <c r="B129" s="3" t="s">
        <v>1570</v>
      </c>
      <c r="C129" s="12">
        <v>90</v>
      </c>
      <c r="D129" s="28">
        <v>255.26</v>
      </c>
      <c r="E129" s="21">
        <f t="shared" si="3"/>
        <v>0</v>
      </c>
      <c r="F129" s="3"/>
      <c r="G129" s="28"/>
    </row>
    <row r="130" spans="1:7" ht="12.75">
      <c r="A130" s="3" t="s">
        <v>1667</v>
      </c>
      <c r="B130" s="3" t="s">
        <v>1571</v>
      </c>
      <c r="C130" s="12">
        <v>40</v>
      </c>
      <c r="D130" s="28">
        <v>242.08</v>
      </c>
      <c r="E130" s="21">
        <f t="shared" si="3"/>
        <v>0</v>
      </c>
      <c r="F130" s="3"/>
      <c r="G130" s="28"/>
    </row>
    <row r="131" spans="1:7" ht="12.75">
      <c r="A131" s="3" t="s">
        <v>1668</v>
      </c>
      <c r="B131" s="3" t="s">
        <v>1572</v>
      </c>
      <c r="C131" s="12">
        <v>30</v>
      </c>
      <c r="D131" s="28">
        <v>262.57</v>
      </c>
      <c r="E131" s="21">
        <f>ROUND(D131*$E$1,4)</f>
        <v>0</v>
      </c>
      <c r="F131" s="3"/>
      <c r="G131" s="28"/>
    </row>
    <row r="132" spans="1:7" ht="12.75">
      <c r="A132" s="3" t="s">
        <v>1669</v>
      </c>
      <c r="B132" s="3" t="s">
        <v>1573</v>
      </c>
      <c r="C132" s="12">
        <v>18</v>
      </c>
      <c r="D132" s="28">
        <v>348.19</v>
      </c>
      <c r="E132" s="21">
        <f>ROUND(D132*$E$1,4)</f>
        <v>0</v>
      </c>
      <c r="F132" s="3"/>
      <c r="G132" s="28"/>
    </row>
    <row r="133" spans="1:7" ht="12.75">
      <c r="A133" s="3" t="s">
        <v>1670</v>
      </c>
      <c r="B133" s="3" t="s">
        <v>1574</v>
      </c>
      <c r="C133" s="12">
        <v>12</v>
      </c>
      <c r="D133" s="28">
        <v>450.93</v>
      </c>
      <c r="E133" s="21">
        <f>ROUND(D133*$E$1,4)</f>
        <v>0</v>
      </c>
      <c r="F133" s="3"/>
      <c r="G133" s="28"/>
    </row>
    <row r="134" spans="1:7" ht="12.75">
      <c r="A134" s="3" t="s">
        <v>1671</v>
      </c>
      <c r="B134" s="3" t="s">
        <v>1575</v>
      </c>
      <c r="C134" s="12">
        <v>10</v>
      </c>
      <c r="D134" s="28">
        <v>584.51</v>
      </c>
      <c r="E134" s="21">
        <f>ROUND(D134*$E$1,4)</f>
        <v>0</v>
      </c>
      <c r="F134" s="3"/>
      <c r="G134" s="28"/>
    </row>
    <row r="135" spans="1:7" ht="12.75">
      <c r="A135" s="3" t="s">
        <v>1672</v>
      </c>
      <c r="B135" s="3" t="s">
        <v>1576</v>
      </c>
      <c r="C135" s="12">
        <v>6</v>
      </c>
      <c r="D135" s="28">
        <v>701.61</v>
      </c>
      <c r="E135" s="21">
        <f>ROUND(D135*$E$1,4)</f>
        <v>0</v>
      </c>
      <c r="F135" s="3"/>
      <c r="G135" s="28"/>
    </row>
    <row r="136" spans="1:7" ht="12.75">
      <c r="A136" s="3" t="s">
        <v>1673</v>
      </c>
      <c r="B136" s="3" t="s">
        <v>1577</v>
      </c>
      <c r="C136" s="12">
        <v>6</v>
      </c>
      <c r="D136" s="28">
        <v>1957.21</v>
      </c>
      <c r="E136" s="21">
        <f>ROUND(D136*$E$1,4)</f>
        <v>0</v>
      </c>
      <c r="F136" s="3"/>
      <c r="G136" s="28"/>
    </row>
    <row r="137" spans="1:7" ht="12.75">
      <c r="A137" s="3" t="s">
        <v>1674</v>
      </c>
      <c r="B137" s="3" t="s">
        <v>1578</v>
      </c>
      <c r="C137" s="12">
        <v>4</v>
      </c>
      <c r="D137" s="28">
        <v>3310.23</v>
      </c>
      <c r="E137" s="21">
        <f>ROUND(D137*$E$1,4)</f>
        <v>0</v>
      </c>
      <c r="F137" s="3"/>
      <c r="G137" s="28"/>
    </row>
    <row r="138" spans="1:7" ht="12.75">
      <c r="A138" s="3" t="s">
        <v>1675</v>
      </c>
      <c r="B138" s="3" t="s">
        <v>1579</v>
      </c>
      <c r="C138" s="12">
        <v>2</v>
      </c>
      <c r="D138" s="28">
        <v>8303.01</v>
      </c>
      <c r="E138" s="21">
        <f>ROUND(D138*$E$1,4)</f>
        <v>0</v>
      </c>
      <c r="F138" s="3"/>
      <c r="G138" s="28"/>
    </row>
    <row r="139" spans="1:7" ht="12.75">
      <c r="A139" s="3" t="s">
        <v>1676</v>
      </c>
      <c r="B139" s="3" t="s">
        <v>1580</v>
      </c>
      <c r="C139" s="12">
        <v>40</v>
      </c>
      <c r="D139" s="28">
        <v>0</v>
      </c>
      <c r="E139" s="21"/>
      <c r="F139" s="3"/>
      <c r="G139" s="28"/>
    </row>
    <row r="140" spans="1:7" ht="12.75">
      <c r="A140" s="3" t="s">
        <v>1677</v>
      </c>
      <c r="B140" s="3" t="s">
        <v>1581</v>
      </c>
      <c r="C140" s="12">
        <v>60</v>
      </c>
      <c r="D140" s="28">
        <v>108</v>
      </c>
      <c r="E140" s="21">
        <f aca="true" t="shared" si="4" ref="E140:E165">ROUND(D140*$E$1,4)</f>
        <v>0</v>
      </c>
      <c r="F140" s="3"/>
      <c r="G140" s="28"/>
    </row>
    <row r="141" spans="1:7" ht="12.75">
      <c r="A141" s="3" t="s">
        <v>1678</v>
      </c>
      <c r="B141" s="3" t="s">
        <v>1582</v>
      </c>
      <c r="C141" s="12">
        <v>80</v>
      </c>
      <c r="D141" s="28">
        <v>158.53</v>
      </c>
      <c r="E141" s="21">
        <f t="shared" si="4"/>
        <v>0</v>
      </c>
      <c r="F141" s="3"/>
      <c r="G141" s="28"/>
    </row>
    <row r="142" spans="1:7" ht="12.75">
      <c r="A142" s="3" t="s">
        <v>1679</v>
      </c>
      <c r="B142" s="3" t="s">
        <v>1583</v>
      </c>
      <c r="C142" s="12">
        <v>50</v>
      </c>
      <c r="D142" s="28">
        <v>189.46</v>
      </c>
      <c r="E142" s="21">
        <f t="shared" si="4"/>
        <v>0</v>
      </c>
      <c r="F142" s="3"/>
      <c r="G142" s="28"/>
    </row>
    <row r="143" spans="1:7" ht="12.75">
      <c r="A143" s="3" t="s">
        <v>1680</v>
      </c>
      <c r="B143" s="3" t="s">
        <v>1584</v>
      </c>
      <c r="C143" s="12">
        <v>30</v>
      </c>
      <c r="D143" s="28">
        <v>254.09</v>
      </c>
      <c r="E143" s="21">
        <f t="shared" si="4"/>
        <v>0</v>
      </c>
      <c r="F143" s="3"/>
      <c r="G143" s="28"/>
    </row>
    <row r="144" spans="1:7" ht="12.75">
      <c r="A144" s="3" t="s">
        <v>1681</v>
      </c>
      <c r="B144" s="3" t="s">
        <v>1585</v>
      </c>
      <c r="C144" s="12">
        <v>20</v>
      </c>
      <c r="D144" s="28">
        <v>307.65</v>
      </c>
      <c r="E144" s="21">
        <f t="shared" si="4"/>
        <v>0</v>
      </c>
      <c r="F144" s="3"/>
      <c r="G144" s="28"/>
    </row>
    <row r="145" spans="1:7" ht="12.75">
      <c r="A145" s="3" t="s">
        <v>1682</v>
      </c>
      <c r="B145" s="3" t="s">
        <v>1586</v>
      </c>
      <c r="C145" s="12">
        <v>15</v>
      </c>
      <c r="D145" s="28">
        <v>431.47</v>
      </c>
      <c r="E145" s="21">
        <f t="shared" si="4"/>
        <v>0</v>
      </c>
      <c r="F145" s="3"/>
      <c r="G145" s="28"/>
    </row>
    <row r="146" spans="1:7" ht="12.75">
      <c r="A146" s="3" t="s">
        <v>1683</v>
      </c>
      <c r="B146" s="3" t="s">
        <v>1587</v>
      </c>
      <c r="C146" s="12">
        <v>10</v>
      </c>
      <c r="D146" s="28">
        <v>596.79</v>
      </c>
      <c r="E146" s="21">
        <f t="shared" si="4"/>
        <v>0</v>
      </c>
      <c r="F146" s="3"/>
      <c r="G146" s="28"/>
    </row>
    <row r="147" spans="1:7" ht="12.75">
      <c r="A147" s="3" t="s">
        <v>1684</v>
      </c>
      <c r="B147" s="3" t="s">
        <v>1588</v>
      </c>
      <c r="C147" s="12">
        <v>60</v>
      </c>
      <c r="D147" s="28">
        <v>229.72</v>
      </c>
      <c r="E147" s="21">
        <f t="shared" si="4"/>
        <v>0</v>
      </c>
      <c r="F147" s="3"/>
      <c r="G147" s="28"/>
    </row>
    <row r="148" spans="1:7" ht="12.75">
      <c r="A148" s="3" t="s">
        <v>1685</v>
      </c>
      <c r="B148" s="3" t="s">
        <v>1589</v>
      </c>
      <c r="C148" s="12">
        <v>45</v>
      </c>
      <c r="D148" s="28">
        <v>234.46</v>
      </c>
      <c r="E148" s="21">
        <f t="shared" si="4"/>
        <v>0</v>
      </c>
      <c r="F148" s="3"/>
      <c r="G148" s="28"/>
    </row>
    <row r="149" spans="1:7" ht="12.75">
      <c r="A149" s="3" t="s">
        <v>1686</v>
      </c>
      <c r="B149" s="3" t="s">
        <v>1590</v>
      </c>
      <c r="C149" s="12">
        <v>30</v>
      </c>
      <c r="D149" s="28">
        <v>293</v>
      </c>
      <c r="E149" s="21">
        <f t="shared" si="4"/>
        <v>0</v>
      </c>
      <c r="F149" s="3"/>
      <c r="G149" s="28"/>
    </row>
    <row r="150" spans="1:7" ht="12.75">
      <c r="A150" s="3" t="s">
        <v>1687</v>
      </c>
      <c r="B150" s="3" t="s">
        <v>1591</v>
      </c>
      <c r="C150" s="12">
        <v>20</v>
      </c>
      <c r="D150" s="28">
        <v>322.73</v>
      </c>
      <c r="E150" s="21">
        <f t="shared" si="4"/>
        <v>0</v>
      </c>
      <c r="F150" s="3"/>
      <c r="G150" s="28"/>
    </row>
    <row r="151" spans="1:7" ht="12.75">
      <c r="A151" s="3" t="s">
        <v>1688</v>
      </c>
      <c r="B151" s="3" t="s">
        <v>1592</v>
      </c>
      <c r="C151" s="12">
        <v>12</v>
      </c>
      <c r="D151" s="28">
        <v>397.74</v>
      </c>
      <c r="E151" s="21">
        <f t="shared" si="4"/>
        <v>0</v>
      </c>
      <c r="F151" s="3"/>
      <c r="G151" s="28"/>
    </row>
    <row r="152" spans="1:7" ht="12.75">
      <c r="A152" s="3" t="s">
        <v>1689</v>
      </c>
      <c r="B152" s="3" t="s">
        <v>1593</v>
      </c>
      <c r="C152" s="12">
        <v>10</v>
      </c>
      <c r="D152" s="28">
        <v>567.79</v>
      </c>
      <c r="E152" s="21">
        <f t="shared" si="4"/>
        <v>0</v>
      </c>
      <c r="F152" s="3"/>
      <c r="G152" s="28"/>
    </row>
    <row r="153" spans="1:7" ht="12.75">
      <c r="A153" s="3" t="s">
        <v>1690</v>
      </c>
      <c r="B153" s="3" t="s">
        <v>1594</v>
      </c>
      <c r="C153" s="12">
        <v>6</v>
      </c>
      <c r="D153" s="28">
        <v>590.5</v>
      </c>
      <c r="E153" s="21">
        <f t="shared" si="4"/>
        <v>0</v>
      </c>
      <c r="F153" s="3"/>
      <c r="G153" s="28"/>
    </row>
    <row r="154" spans="1:7" ht="12.75">
      <c r="A154" s="3" t="s">
        <v>1691</v>
      </c>
      <c r="B154" s="3" t="s">
        <v>1595</v>
      </c>
      <c r="C154" s="12">
        <v>4</v>
      </c>
      <c r="D154" s="28">
        <v>944.01</v>
      </c>
      <c r="E154" s="21">
        <f t="shared" si="4"/>
        <v>0</v>
      </c>
      <c r="F154" s="3"/>
      <c r="G154" s="28"/>
    </row>
    <row r="155" spans="1:7" ht="12.75">
      <c r="A155" s="3" t="s">
        <v>1692</v>
      </c>
      <c r="B155" s="3" t="s">
        <v>1596</v>
      </c>
      <c r="C155" s="12">
        <v>1</v>
      </c>
      <c r="D155" s="28">
        <v>2901.73</v>
      </c>
      <c r="E155" s="21">
        <f t="shared" si="4"/>
        <v>0</v>
      </c>
      <c r="F155" s="3"/>
      <c r="G155" s="28"/>
    </row>
    <row r="156" spans="1:7" ht="12.75">
      <c r="A156" s="3" t="s">
        <v>1693</v>
      </c>
      <c r="B156" s="3" t="s">
        <v>1597</v>
      </c>
      <c r="C156" s="12">
        <v>1</v>
      </c>
      <c r="D156" s="28">
        <v>3382.84</v>
      </c>
      <c r="E156" s="21">
        <f t="shared" si="4"/>
        <v>0</v>
      </c>
      <c r="F156" s="3"/>
      <c r="G156" s="28"/>
    </row>
    <row r="157" spans="1:7" ht="12.75">
      <c r="A157" s="3" t="s">
        <v>1694</v>
      </c>
      <c r="B157" s="3" t="s">
        <v>1598</v>
      </c>
      <c r="C157" s="12">
        <v>100</v>
      </c>
      <c r="D157" s="28">
        <v>105.93</v>
      </c>
      <c r="E157" s="21">
        <f t="shared" si="4"/>
        <v>0</v>
      </c>
      <c r="F157" s="3"/>
      <c r="G157" s="28"/>
    </row>
    <row r="158" spans="1:7" ht="12.75">
      <c r="A158" s="3" t="s">
        <v>1695</v>
      </c>
      <c r="B158" s="3" t="s">
        <v>1599</v>
      </c>
      <c r="C158" s="12">
        <v>75</v>
      </c>
      <c r="D158" s="28">
        <v>152.42</v>
      </c>
      <c r="E158" s="21">
        <f t="shared" si="4"/>
        <v>0</v>
      </c>
      <c r="F158" s="3"/>
      <c r="G158" s="28"/>
    </row>
    <row r="159" spans="1:7" ht="12.75">
      <c r="A159" s="3" t="s">
        <v>1696</v>
      </c>
      <c r="B159" s="3" t="s">
        <v>1600</v>
      </c>
      <c r="C159" s="12">
        <v>40</v>
      </c>
      <c r="D159" s="28">
        <v>156.35</v>
      </c>
      <c r="E159" s="21">
        <f t="shared" si="4"/>
        <v>0</v>
      </c>
      <c r="F159" s="3"/>
      <c r="G159" s="28"/>
    </row>
    <row r="160" spans="1:7" ht="12.75">
      <c r="A160" s="3" t="s">
        <v>1697</v>
      </c>
      <c r="B160" s="3" t="s">
        <v>1601</v>
      </c>
      <c r="C160" s="12">
        <v>30</v>
      </c>
      <c r="D160" s="28">
        <v>176.62</v>
      </c>
      <c r="E160" s="21">
        <f t="shared" si="4"/>
        <v>0</v>
      </c>
      <c r="F160" s="3"/>
      <c r="G160" s="28"/>
    </row>
    <row r="161" spans="1:7" ht="12.75">
      <c r="A161" s="3" t="s">
        <v>1698</v>
      </c>
      <c r="B161" s="3" t="s">
        <v>1602</v>
      </c>
      <c r="C161" s="12">
        <v>20</v>
      </c>
      <c r="D161" s="28">
        <v>233.51</v>
      </c>
      <c r="E161" s="21">
        <f t="shared" si="4"/>
        <v>0</v>
      </c>
      <c r="F161" s="3"/>
      <c r="G161" s="28"/>
    </row>
    <row r="162" spans="1:7" ht="12.75">
      <c r="A162" s="3" t="s">
        <v>1699</v>
      </c>
      <c r="B162" s="3" t="s">
        <v>1603</v>
      </c>
      <c r="C162" s="12">
        <v>12</v>
      </c>
      <c r="D162" s="28">
        <v>304.48</v>
      </c>
      <c r="E162" s="21">
        <f t="shared" si="4"/>
        <v>0</v>
      </c>
      <c r="F162" s="3"/>
      <c r="G162" s="28"/>
    </row>
    <row r="163" spans="1:7" ht="12.75">
      <c r="A163" s="3" t="s">
        <v>1700</v>
      </c>
      <c r="B163" s="3" t="s">
        <v>1604</v>
      </c>
      <c r="C163" s="12">
        <v>12</v>
      </c>
      <c r="D163" s="28">
        <v>429.81</v>
      </c>
      <c r="E163" s="21">
        <f t="shared" si="4"/>
        <v>0</v>
      </c>
      <c r="F163" s="3"/>
      <c r="G163" s="28"/>
    </row>
    <row r="164" spans="1:7" ht="12.75">
      <c r="A164" s="3" t="s">
        <v>1701</v>
      </c>
      <c r="B164" s="3" t="s">
        <v>1605</v>
      </c>
      <c r="C164" s="12">
        <v>6</v>
      </c>
      <c r="D164" s="28">
        <v>520.51</v>
      </c>
      <c r="E164" s="21">
        <f t="shared" si="4"/>
        <v>0</v>
      </c>
      <c r="F164" s="3"/>
      <c r="G164" s="28"/>
    </row>
    <row r="165" spans="1:7" ht="12.75">
      <c r="A165" s="3" t="s">
        <v>1702</v>
      </c>
      <c r="B165" s="3" t="s">
        <v>1606</v>
      </c>
      <c r="C165" s="12">
        <v>16</v>
      </c>
      <c r="D165" s="28">
        <v>1330.99</v>
      </c>
      <c r="E165" s="21">
        <f t="shared" si="4"/>
        <v>0</v>
      </c>
      <c r="F165" s="3"/>
      <c r="G165" s="28"/>
    </row>
    <row r="166" spans="1:7" ht="12.75">
      <c r="A166" s="3" t="s">
        <v>1703</v>
      </c>
      <c r="B166" s="3" t="s">
        <v>1607</v>
      </c>
      <c r="C166" s="12">
        <v>12</v>
      </c>
      <c r="D166" s="28">
        <v>0</v>
      </c>
      <c r="E166" s="21"/>
      <c r="F166" s="3"/>
      <c r="G166" s="28"/>
    </row>
    <row r="167" spans="1:7" ht="12.75">
      <c r="A167" s="3" t="s">
        <v>1704</v>
      </c>
      <c r="B167" s="3" t="s">
        <v>1608</v>
      </c>
      <c r="C167" s="12">
        <v>45</v>
      </c>
      <c r="D167" s="28">
        <v>428.51</v>
      </c>
      <c r="E167" s="21">
        <f>ROUND(D167*$E$1,4)</f>
        <v>0</v>
      </c>
      <c r="F167" s="3"/>
      <c r="G167" s="28"/>
    </row>
    <row r="168" spans="1:7" ht="12.75">
      <c r="A168" s="3" t="s">
        <v>1705</v>
      </c>
      <c r="B168" s="3" t="s">
        <v>1609</v>
      </c>
      <c r="C168" s="12">
        <v>16</v>
      </c>
      <c r="D168" s="28">
        <v>511.61</v>
      </c>
      <c r="E168" s="21">
        <f>ROUND(D168*$E$1,4)</f>
        <v>0</v>
      </c>
      <c r="F168" s="3"/>
      <c r="G168" s="28"/>
    </row>
    <row r="169" spans="1:7" ht="12.75">
      <c r="A169" s="3" t="s">
        <v>1706</v>
      </c>
      <c r="B169" s="3" t="s">
        <v>1610</v>
      </c>
      <c r="C169" s="12">
        <v>30</v>
      </c>
      <c r="D169" s="28">
        <v>562.86</v>
      </c>
      <c r="E169" s="21">
        <f>ROUND(D169*$E$1,4)</f>
        <v>0</v>
      </c>
      <c r="F169" s="3"/>
      <c r="G169" s="28"/>
    </row>
    <row r="170" spans="1:7" ht="12.75">
      <c r="A170" s="3" t="s">
        <v>1707</v>
      </c>
      <c r="B170" s="3" t="s">
        <v>1611</v>
      </c>
      <c r="C170" s="12">
        <v>12</v>
      </c>
      <c r="D170" s="28">
        <v>741.67</v>
      </c>
      <c r="E170" s="21">
        <f>ROUND(D170*$E$1,4)</f>
        <v>0</v>
      </c>
      <c r="F170" s="3"/>
      <c r="G170" s="28"/>
    </row>
    <row r="171" spans="1:7" ht="12.75">
      <c r="A171" s="3" t="s">
        <v>1708</v>
      </c>
      <c r="B171" s="3" t="s">
        <v>1612</v>
      </c>
      <c r="C171" s="12">
        <v>12</v>
      </c>
      <c r="D171" s="28">
        <v>741.67</v>
      </c>
      <c r="E171" s="21">
        <f>ROUND(D171*$E$1,4)</f>
        <v>0</v>
      </c>
      <c r="F171" s="3"/>
      <c r="G171" s="28"/>
    </row>
    <row r="172" spans="1:7" ht="12.75">
      <c r="A172" s="3" t="s">
        <v>1709</v>
      </c>
      <c r="B172" s="3" t="s">
        <v>1613</v>
      </c>
      <c r="C172" s="12">
        <v>12</v>
      </c>
      <c r="D172" s="28">
        <v>0</v>
      </c>
      <c r="E172" s="21"/>
      <c r="F172" s="3"/>
      <c r="G172" s="28"/>
    </row>
    <row r="173" spans="1:7" ht="12.75">
      <c r="A173" s="3" t="s">
        <v>1710</v>
      </c>
      <c r="B173" s="3" t="s">
        <v>1614</v>
      </c>
      <c r="C173" s="12">
        <v>12</v>
      </c>
      <c r="D173" s="28">
        <v>1178.65</v>
      </c>
      <c r="E173" s="21">
        <f aca="true" t="shared" si="5" ref="E173:E194">ROUND(D173*$E$1,4)</f>
        <v>0</v>
      </c>
      <c r="F173" s="3"/>
      <c r="G173" s="28"/>
    </row>
    <row r="174" spans="1:7" ht="12.75">
      <c r="A174" s="3" t="s">
        <v>1711</v>
      </c>
      <c r="B174" s="3" t="s">
        <v>1615</v>
      </c>
      <c r="C174" s="12">
        <v>10</v>
      </c>
      <c r="D174" s="28">
        <v>1716.5</v>
      </c>
      <c r="E174" s="21">
        <f t="shared" si="5"/>
        <v>0</v>
      </c>
      <c r="F174" s="3"/>
      <c r="G174" s="28"/>
    </row>
    <row r="175" spans="1:7" ht="12.75">
      <c r="A175" s="3" t="s">
        <v>1712</v>
      </c>
      <c r="B175" s="3" t="s">
        <v>1616</v>
      </c>
      <c r="C175" s="12">
        <v>10</v>
      </c>
      <c r="D175" s="28">
        <v>1358.11</v>
      </c>
      <c r="E175" s="21">
        <f t="shared" si="5"/>
        <v>0</v>
      </c>
      <c r="F175" s="3"/>
      <c r="G175" s="28"/>
    </row>
    <row r="176" spans="1:7" ht="12.75">
      <c r="A176" s="3" t="s">
        <v>1713</v>
      </c>
      <c r="B176" s="3" t="s">
        <v>1617</v>
      </c>
      <c r="C176" s="12">
        <v>100</v>
      </c>
      <c r="D176" s="28">
        <v>220.96</v>
      </c>
      <c r="E176" s="21">
        <f t="shared" si="5"/>
        <v>0</v>
      </c>
      <c r="F176" s="3"/>
      <c r="G176" s="28"/>
    </row>
    <row r="177" spans="1:7" ht="12.75">
      <c r="A177" s="3" t="s">
        <v>1714</v>
      </c>
      <c r="B177" s="3" t="s">
        <v>1618</v>
      </c>
      <c r="C177" s="12">
        <v>100</v>
      </c>
      <c r="D177" s="28">
        <v>220.96</v>
      </c>
      <c r="E177" s="21">
        <f t="shared" si="5"/>
        <v>0</v>
      </c>
      <c r="F177" s="3"/>
      <c r="G177" s="28"/>
    </row>
    <row r="178" spans="1:7" ht="12.75">
      <c r="A178" s="3" t="s">
        <v>1715</v>
      </c>
      <c r="B178" s="3" t="s">
        <v>1619</v>
      </c>
      <c r="C178" s="12">
        <v>90</v>
      </c>
      <c r="D178" s="28">
        <v>344.94</v>
      </c>
      <c r="E178" s="21">
        <f t="shared" si="5"/>
        <v>0</v>
      </c>
      <c r="F178" s="3"/>
      <c r="G178" s="28"/>
    </row>
    <row r="179" spans="1:7" ht="12.75">
      <c r="A179" s="3" t="s">
        <v>1716</v>
      </c>
      <c r="B179" s="3" t="s">
        <v>1620</v>
      </c>
      <c r="C179" s="12">
        <v>90</v>
      </c>
      <c r="D179" s="28">
        <v>268.19</v>
      </c>
      <c r="E179" s="21">
        <f t="shared" si="5"/>
        <v>0</v>
      </c>
      <c r="F179" s="3"/>
      <c r="G179" s="28"/>
    </row>
    <row r="180" spans="1:7" ht="12.75">
      <c r="A180" s="3" t="s">
        <v>1717</v>
      </c>
      <c r="B180" s="3" t="s">
        <v>1621</v>
      </c>
      <c r="C180" s="12">
        <v>75</v>
      </c>
      <c r="D180" s="28">
        <v>326.72</v>
      </c>
      <c r="E180" s="21">
        <f t="shared" si="5"/>
        <v>0</v>
      </c>
      <c r="F180" s="3"/>
      <c r="G180" s="28"/>
    </row>
    <row r="181" spans="1:7" ht="12.75">
      <c r="A181" s="3" t="s">
        <v>1718</v>
      </c>
      <c r="B181" s="3" t="s">
        <v>1622</v>
      </c>
      <c r="C181" s="12">
        <v>40</v>
      </c>
      <c r="D181" s="28">
        <v>320.25</v>
      </c>
      <c r="E181" s="21">
        <f t="shared" si="5"/>
        <v>0</v>
      </c>
      <c r="F181" s="3"/>
      <c r="G181" s="28"/>
    </row>
    <row r="182" spans="1:7" ht="12.75">
      <c r="A182" s="3" t="s">
        <v>1719</v>
      </c>
      <c r="B182" s="3" t="s">
        <v>1623</v>
      </c>
      <c r="C182" s="12">
        <v>35</v>
      </c>
      <c r="D182" s="28">
        <v>514.54</v>
      </c>
      <c r="E182" s="21">
        <f t="shared" si="5"/>
        <v>0</v>
      </c>
      <c r="F182" s="3"/>
      <c r="G182" s="28"/>
    </row>
    <row r="183" spans="1:7" ht="12.75">
      <c r="A183" s="3" t="s">
        <v>1720</v>
      </c>
      <c r="B183" s="3" t="s">
        <v>1624</v>
      </c>
      <c r="C183" s="12">
        <v>35</v>
      </c>
      <c r="D183" s="28">
        <v>400.31</v>
      </c>
      <c r="E183" s="21">
        <f t="shared" si="5"/>
        <v>0</v>
      </c>
      <c r="F183" s="3"/>
      <c r="G183" s="28"/>
    </row>
    <row r="184" spans="1:7" ht="12.75">
      <c r="A184" s="3" t="s">
        <v>1721</v>
      </c>
      <c r="B184" s="3" t="s">
        <v>1625</v>
      </c>
      <c r="C184" s="12">
        <v>20</v>
      </c>
      <c r="D184" s="28">
        <v>363.85</v>
      </c>
      <c r="E184" s="21">
        <f t="shared" si="5"/>
        <v>0</v>
      </c>
      <c r="F184" s="3"/>
      <c r="G184" s="28"/>
    </row>
    <row r="185" spans="1:7" ht="12.75">
      <c r="A185" s="3" t="s">
        <v>1722</v>
      </c>
      <c r="B185" s="3" t="s">
        <v>1626</v>
      </c>
      <c r="C185" s="12">
        <v>30</v>
      </c>
      <c r="D185" s="28">
        <v>637.75</v>
      </c>
      <c r="E185" s="21">
        <f t="shared" si="5"/>
        <v>0</v>
      </c>
      <c r="F185" s="3"/>
      <c r="G185" s="28"/>
    </row>
    <row r="186" spans="1:7" ht="12.75">
      <c r="A186" s="3" t="s">
        <v>1723</v>
      </c>
      <c r="B186" s="3" t="s">
        <v>1627</v>
      </c>
      <c r="C186" s="12">
        <v>30</v>
      </c>
      <c r="D186" s="28">
        <v>496.09</v>
      </c>
      <c r="E186" s="21">
        <f t="shared" si="5"/>
        <v>0</v>
      </c>
      <c r="F186" s="3"/>
      <c r="G186" s="28"/>
    </row>
    <row r="187" spans="1:7" ht="12.75">
      <c r="A187" s="3" t="s">
        <v>1724</v>
      </c>
      <c r="B187" s="3" t="s">
        <v>1628</v>
      </c>
      <c r="C187" s="12">
        <v>18</v>
      </c>
      <c r="D187" s="28">
        <v>496.09</v>
      </c>
      <c r="E187" s="21">
        <f t="shared" si="5"/>
        <v>0</v>
      </c>
      <c r="F187" s="3"/>
      <c r="G187" s="28"/>
    </row>
    <row r="188" spans="1:7" ht="12.75">
      <c r="A188" s="3" t="s">
        <v>1725</v>
      </c>
      <c r="B188" s="3" t="s">
        <v>1629</v>
      </c>
      <c r="C188" s="12">
        <v>18</v>
      </c>
      <c r="D188" s="28">
        <v>547.21</v>
      </c>
      <c r="E188" s="21">
        <f t="shared" si="5"/>
        <v>0</v>
      </c>
      <c r="F188" s="3"/>
      <c r="G188" s="28"/>
    </row>
    <row r="189" spans="1:7" ht="12.75">
      <c r="A189" s="3" t="s">
        <v>1726</v>
      </c>
      <c r="B189" s="3" t="s">
        <v>1630</v>
      </c>
      <c r="C189" s="12">
        <v>12</v>
      </c>
      <c r="D189" s="28">
        <v>1020.6</v>
      </c>
      <c r="E189" s="21">
        <f t="shared" si="5"/>
        <v>0</v>
      </c>
      <c r="F189" s="3"/>
      <c r="G189" s="28"/>
    </row>
    <row r="190" spans="1:7" ht="12.75">
      <c r="A190" s="3" t="s">
        <v>1727</v>
      </c>
      <c r="B190" s="3" t="s">
        <v>1631</v>
      </c>
      <c r="C190" s="12">
        <v>16</v>
      </c>
      <c r="D190" s="28">
        <v>1020.6</v>
      </c>
      <c r="E190" s="21">
        <f t="shared" si="5"/>
        <v>0</v>
      </c>
      <c r="F190" s="3"/>
      <c r="G190" s="28"/>
    </row>
    <row r="191" spans="1:7" ht="12.75">
      <c r="A191" s="3" t="s">
        <v>1728</v>
      </c>
      <c r="B191" s="3" t="s">
        <v>1632</v>
      </c>
      <c r="C191" s="12">
        <v>12</v>
      </c>
      <c r="D191" s="28">
        <v>795.37</v>
      </c>
      <c r="E191" s="21">
        <f t="shared" si="5"/>
        <v>0</v>
      </c>
      <c r="F191" s="3"/>
      <c r="G191" s="28"/>
    </row>
    <row r="192" spans="1:7" ht="12.75">
      <c r="A192" s="3" t="s">
        <v>1729</v>
      </c>
      <c r="B192" s="3" t="s">
        <v>1633</v>
      </c>
      <c r="C192" s="12">
        <v>8</v>
      </c>
      <c r="D192" s="28">
        <v>1020.6</v>
      </c>
      <c r="E192" s="21">
        <f t="shared" si="5"/>
        <v>0</v>
      </c>
      <c r="F192" s="3"/>
      <c r="G192" s="28"/>
    </row>
    <row r="193" spans="1:7" ht="12.75">
      <c r="A193" s="3" t="s">
        <v>1730</v>
      </c>
      <c r="B193" s="3" t="s">
        <v>1634</v>
      </c>
      <c r="C193" s="12">
        <v>8</v>
      </c>
      <c r="D193" s="28">
        <v>709.98</v>
      </c>
      <c r="E193" s="21">
        <f t="shared" si="5"/>
        <v>0</v>
      </c>
      <c r="F193" s="3"/>
      <c r="G193" s="28"/>
    </row>
    <row r="194" spans="1:7" ht="12.75">
      <c r="A194" s="3" t="s">
        <v>1731</v>
      </c>
      <c r="B194" s="3" t="s">
        <v>1635</v>
      </c>
      <c r="C194" s="12">
        <v>1</v>
      </c>
      <c r="D194" s="28">
        <v>1884.2</v>
      </c>
      <c r="E194" s="21">
        <f t="shared" si="5"/>
        <v>0</v>
      </c>
      <c r="F194" s="3"/>
      <c r="G194" s="28"/>
    </row>
  </sheetData>
  <sheetProtection/>
  <printOptions/>
  <pageMargins left="0.25" right="0.2" top="1.14" bottom="0.58" header="0.27" footer="0.25"/>
  <pageSetup horizontalDpi="600" verticalDpi="600" orientation="portrait" scale="98" r:id="rId1"/>
  <headerFooter alignWithMargins="0">
    <oddHeader>&amp;L&amp;"Arial,Bold"&amp;16Quality Pipe Products, Inc.&amp;14
&amp;"Arial,Regular"&amp;9New Boston, MI 48164
Phone: (734) 606-5100
Fax: (734) 606-5170&amp;R&amp;"Arial,Bold"&amp;12Price Sheet # QPMI-38
June 13, 2022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2022-06-01T21:44:44Z</cp:lastPrinted>
  <dcterms:created xsi:type="dcterms:W3CDTF">2000-01-28T20:59:00Z</dcterms:created>
  <dcterms:modified xsi:type="dcterms:W3CDTF">2022-06-01T21:45:10Z</dcterms:modified>
  <cp:category/>
  <cp:version/>
  <cp:contentType/>
  <cp:contentStatus/>
</cp:coreProperties>
</file>